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5480" windowHeight="6840" activeTab="2"/>
  </bookViews>
  <sheets>
    <sheet name="Fjord test results" sheetId="1" r:id="rId1"/>
    <sheet name="Map 2008 UiB Nessie-3 streamer" sheetId="2" r:id="rId2"/>
    <sheet name="Map 2009 UiB Nessie-3 streamer" sheetId="3" r:id="rId3"/>
  </sheets>
  <definedNames>
    <definedName name="_xlnm.Print_Area" localSheetId="2">'Map 2009 UiB Nessie-3 streamer'!$A$2:$S$60</definedName>
  </definedNames>
  <calcPr fullCalcOnLoad="1"/>
</workbook>
</file>

<file path=xl/sharedStrings.xml><?xml version="1.0" encoding="utf-8"?>
<sst xmlns="http://schemas.openxmlformats.org/spreadsheetml/2006/main" count="701" uniqueCount="286">
  <si>
    <t>El.test</t>
  </si>
  <si>
    <t>Hyd.gr.</t>
  </si>
  <si>
    <t>9311-366-02L</t>
  </si>
  <si>
    <t>ok</t>
  </si>
  <si>
    <t>9606-176-14F</t>
  </si>
  <si>
    <t>9304-056-01F</t>
  </si>
  <si>
    <t>ok ?</t>
  </si>
  <si>
    <t xml:space="preserve"> </t>
  </si>
  <si>
    <t>Gr 9 B - Gnd 14 Mohm,Leakage A-F 14 Mohm, A-B 25 Mohm, Cap. Gr. 10 in tail. Many leakages 276 pcs.</t>
  </si>
  <si>
    <t>9506-427-08L</t>
  </si>
  <si>
    <t>OK</t>
  </si>
  <si>
    <t xml:space="preserve">Cap. Gr. 10 tail. </t>
  </si>
  <si>
    <t>9508-130-18F</t>
  </si>
  <si>
    <t>Leakage wire tail- T4: 28 Mohm. Cap. gr. 10 in tail.</t>
  </si>
  <si>
    <t>9203-028-14F</t>
  </si>
  <si>
    <t>9203-030-02F</t>
  </si>
  <si>
    <t>9302-049-010F</t>
  </si>
  <si>
    <t>9405-090-02F</t>
  </si>
  <si>
    <t>9510-455-05L</t>
  </si>
  <si>
    <t>Leakage gr. 8: 20 Mohm. Cap.gr 10 in tail.</t>
  </si>
  <si>
    <t>Cap. gr.10 in tail.</t>
  </si>
  <si>
    <t>Cap. gr. 10 in tail.</t>
  </si>
  <si>
    <t>9302-053-010F</t>
  </si>
  <si>
    <t>Cap.gr.10 in tail.</t>
  </si>
  <si>
    <t>9302-051-014F</t>
  </si>
  <si>
    <t>9603-167-006F</t>
  </si>
  <si>
    <t>9511-469-06L</t>
  </si>
  <si>
    <t>9203-029-07F</t>
  </si>
  <si>
    <t>Short circuit on all hyd. gr. Cable is empty of kerosene and it is water inside.</t>
  </si>
  <si>
    <t>9506-429-03L</t>
  </si>
  <si>
    <t>Leakage gr. 2 ; 4 Mohm, gr. 4: 2 Mohm, gr.6: 13 Mohm, gr.7-GND: 17 Mohm. Leakage wire-tail: t86, 87 : 14-25 Mohm.Gr: 4 low cap. Cap. Gr.10 in tail. Missing set screw.</t>
  </si>
  <si>
    <t>9408-093-020F</t>
  </si>
  <si>
    <t>o.k</t>
  </si>
  <si>
    <t>9402-083-020F</t>
  </si>
  <si>
    <t>9210-289-06L</t>
  </si>
  <si>
    <t>9301-321-006L</t>
  </si>
  <si>
    <t>9507-125-09F</t>
  </si>
  <si>
    <t>9503-414-006L</t>
  </si>
  <si>
    <t>9311-366-010L</t>
  </si>
  <si>
    <t>9401-374-007L</t>
  </si>
  <si>
    <t>9309-354-003L</t>
  </si>
  <si>
    <t>9304-056-016F</t>
  </si>
  <si>
    <t>9311-366-04L</t>
  </si>
  <si>
    <t>9606-177-05F</t>
  </si>
  <si>
    <t>9608-182-008F</t>
  </si>
  <si>
    <t>9411-100-004F</t>
  </si>
  <si>
    <t>9605-175-015F</t>
  </si>
  <si>
    <t>9508-444-10L</t>
  </si>
  <si>
    <t>LOW</t>
  </si>
  <si>
    <t>9606-515-009L</t>
  </si>
  <si>
    <t>9601-477-04L</t>
  </si>
  <si>
    <t>HIGH</t>
  </si>
  <si>
    <t xml:space="preserve">cap on gr. 10 tail </t>
  </si>
  <si>
    <t>Leak gnd/f39 12Mohm and F39-F62 70 Mohm (mangler gummi matte i front)</t>
  </si>
  <si>
    <t>cap. Gr.10 leak gr. 3 53 Mohm.  almost empty of kerosene</t>
  </si>
  <si>
    <t>Broken pin 110 in front trans ch.3 to Gnd.</t>
  </si>
  <si>
    <t>short-circuit on gr.5-9B-10-11 and 13</t>
  </si>
  <si>
    <t xml:space="preserve">Broken steel wire </t>
  </si>
  <si>
    <t>short-circuit on all gr.</t>
  </si>
  <si>
    <t xml:space="preserve">Gr. 9B- Gnd  14Mohm leak on power </t>
  </si>
  <si>
    <t xml:space="preserve">Short </t>
  </si>
  <si>
    <t>Short on all hyd. gr.  . Short and leakage  on several lines. Cap. gr.10 in tail. Break on power A, high resistance power B 21 ohm (0,5)</t>
  </si>
  <si>
    <t>Leakage gr. 16 121 Mohm, gr. 8 60 Mohm, gr.9 60 Mohm. Leakage power A-B 44 Mohm , Short coil 1 to ground and more leakage.</t>
  </si>
  <si>
    <t>DT messure -4,7 on 0.  Gr.4 163 nf and gr. 11 169 nf low. Missing 1 or 1/2 hyd.</t>
  </si>
  <si>
    <t>Cap. gr. 10 in tail. High resistance on 71, 78 and 89 : 30-40 ohm. (21 ohm).(71 tran ch 8. 78 Carrier C, 89 tran ch. 18.)</t>
  </si>
  <si>
    <t>Cap. Gr 10 in tail. DT high 6,1 og 0.</t>
  </si>
  <si>
    <t>Missing data</t>
  </si>
  <si>
    <t>New 2</t>
  </si>
  <si>
    <t>Leakage gr.1,3,5,2,6,4,8. Gr. 15 43 Mohm, Gr 6 1,2 Mohm gr. 1  14 Mohm. Elles 15-20 Mohm leakage on hyd. groups.</t>
  </si>
  <si>
    <t>DT -1,5 ( Little too high)</t>
  </si>
  <si>
    <t>SCRAP</t>
  </si>
  <si>
    <t>Serial number</t>
  </si>
  <si>
    <t>Hyd. gr. leak.</t>
  </si>
  <si>
    <t>Depth transducer</t>
  </si>
  <si>
    <t>Leakages gr. 11 and gr. 9 21 and 14 Mohm, gr 3 34 Mohm. Leakage A-E 22 Mohm. Missing  pin pad in front con.</t>
  </si>
  <si>
    <t>?</t>
  </si>
  <si>
    <t>Spares</t>
  </si>
  <si>
    <t>Notes:</t>
  </si>
  <si>
    <t>We don't use Depth transducers in sections</t>
  </si>
  <si>
    <t>Cross-reference with map over UiB streamer.</t>
  </si>
  <si>
    <t>"Håkon Mosby" N3 streamer configuration  2008 Svalex - Isfjorden</t>
  </si>
  <si>
    <t>Sections</t>
  </si>
  <si>
    <t>ASSI</t>
  </si>
  <si>
    <t>Cable</t>
  </si>
  <si>
    <t>Ser.No.</t>
  </si>
  <si>
    <t>Bird</t>
  </si>
  <si>
    <t xml:space="preserve">            Weights</t>
  </si>
  <si>
    <t>Date</t>
  </si>
  <si>
    <t>Ch.#</t>
  </si>
  <si>
    <t>Remarks</t>
  </si>
  <si>
    <t>Front</t>
  </si>
  <si>
    <t xml:space="preserve">Front </t>
  </si>
  <si>
    <t>Aft</t>
  </si>
  <si>
    <t>Changed</t>
  </si>
  <si>
    <t>HSDJ-A</t>
  </si>
  <si>
    <t>Deck cable 31m</t>
  </si>
  <si>
    <t>HSJJ</t>
  </si>
  <si>
    <t>Slip-ring 0.5m</t>
  </si>
  <si>
    <t>Slip-ring  adapter 3m</t>
  </si>
  <si>
    <t>Lead-in</t>
  </si>
  <si>
    <t>HSEJ-B</t>
  </si>
  <si>
    <t>412m Leadin</t>
  </si>
  <si>
    <t>Tow-Adapt.</t>
  </si>
  <si>
    <t>HSRWJ</t>
  </si>
  <si>
    <t>9302-009-004F</t>
  </si>
  <si>
    <t>REPAIR ADPT. GEL FILLED</t>
  </si>
  <si>
    <t>Stretch</t>
  </si>
  <si>
    <t>HSYJ-B</t>
  </si>
  <si>
    <t>9611-020-003F</t>
  </si>
  <si>
    <t>1-</t>
  </si>
  <si>
    <t>skiftet  29/8-07, 50m, 2 bly</t>
  </si>
  <si>
    <t>Front Group</t>
  </si>
  <si>
    <t>HSAWJ</t>
  </si>
  <si>
    <t>9109-003-001F</t>
  </si>
  <si>
    <t>Active 1</t>
  </si>
  <si>
    <t>HSSJ-B</t>
  </si>
  <si>
    <t>2-</t>
  </si>
  <si>
    <r>
      <t>Bird 1</t>
    </r>
    <r>
      <rPr>
        <sz val="8"/>
        <color indexed="54"/>
        <rFont val="Arial"/>
        <family val="2"/>
      </rPr>
      <t>, 2 bly, skiftet 2008</t>
    </r>
    <r>
      <rPr>
        <b/>
        <sz val="8"/>
        <color indexed="54"/>
        <rFont val="Arial"/>
        <family val="2"/>
      </rPr>
      <t xml:space="preserve">      </t>
    </r>
    <r>
      <rPr>
        <sz val="8"/>
        <color indexed="10"/>
        <rFont val="Arial"/>
        <family val="2"/>
      </rPr>
      <t xml:space="preserve"> </t>
    </r>
  </si>
  <si>
    <t>ASSI - 1</t>
  </si>
  <si>
    <t>Active 2</t>
  </si>
  <si>
    <t>9605-511-002L</t>
  </si>
  <si>
    <t>Bird 2</t>
  </si>
  <si>
    <t>Active 3</t>
  </si>
  <si>
    <t>BC</t>
  </si>
  <si>
    <t>skiftet 2008</t>
  </si>
  <si>
    <t>ASSI - 2</t>
  </si>
  <si>
    <t>03-0117</t>
  </si>
  <si>
    <t>Active 4</t>
  </si>
  <si>
    <t>9210-289-006L</t>
  </si>
  <si>
    <t>3-</t>
  </si>
  <si>
    <r>
      <t>Bird 3, 2</t>
    </r>
    <r>
      <rPr>
        <sz val="8"/>
        <color indexed="54"/>
        <rFont val="Arial"/>
        <family val="2"/>
      </rPr>
      <t xml:space="preserve"> bly </t>
    </r>
  </si>
  <si>
    <t>Active 5</t>
  </si>
  <si>
    <t xml:space="preserve">1 Bly </t>
  </si>
  <si>
    <t>ASSI - 3</t>
  </si>
  <si>
    <t>03-1498</t>
  </si>
  <si>
    <t>Active 6</t>
  </si>
  <si>
    <t>1 Bly</t>
  </si>
  <si>
    <t>Active 7</t>
  </si>
  <si>
    <t>9203-028-014F</t>
  </si>
  <si>
    <t>ASSI - 4</t>
  </si>
  <si>
    <t>03-1071</t>
  </si>
  <si>
    <t>Active 8</t>
  </si>
  <si>
    <t>9203-029-007F</t>
  </si>
  <si>
    <t>4-</t>
  </si>
  <si>
    <r>
      <t xml:space="preserve">Bird 4     </t>
    </r>
    <r>
      <rPr>
        <b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hull - lappet (31/8-05), (28/8-07)</t>
    </r>
  </si>
  <si>
    <t>Active 9</t>
  </si>
  <si>
    <t>9510-455-055L</t>
  </si>
  <si>
    <t>hull - lappet</t>
  </si>
  <si>
    <t>ASSI - 5</t>
  </si>
  <si>
    <t>03-1944</t>
  </si>
  <si>
    <t>Active 10</t>
  </si>
  <si>
    <t>9507-125-009F</t>
  </si>
  <si>
    <t xml:space="preserve">1 bly </t>
  </si>
  <si>
    <t>Active 11</t>
  </si>
  <si>
    <t>9606-177-005F</t>
  </si>
  <si>
    <t>ASSI - 6</t>
  </si>
  <si>
    <t>03-1942</t>
  </si>
  <si>
    <t>Active 12</t>
  </si>
  <si>
    <t>9304-056-001F</t>
  </si>
  <si>
    <t>5-</t>
  </si>
  <si>
    <r>
      <t>Bird 5, 1</t>
    </r>
    <r>
      <rPr>
        <sz val="8"/>
        <color indexed="54"/>
        <rFont val="Arial"/>
        <family val="2"/>
      </rPr>
      <t xml:space="preserve"> bly</t>
    </r>
    <r>
      <rPr>
        <b/>
        <sz val="8"/>
        <color indexed="54"/>
        <rFont val="Arial"/>
        <family val="2"/>
      </rPr>
      <t xml:space="preserve"> </t>
    </r>
  </si>
  <si>
    <t>Active 13</t>
  </si>
  <si>
    <t>ASSI - 7</t>
  </si>
  <si>
    <t>03-0473</t>
  </si>
  <si>
    <t>Active 14</t>
  </si>
  <si>
    <t>9311-366-004L</t>
  </si>
  <si>
    <t>Active 15</t>
  </si>
  <si>
    <t>ASSI - 8</t>
  </si>
  <si>
    <t>03-0039</t>
  </si>
  <si>
    <t>Active 16</t>
  </si>
  <si>
    <t>6-</t>
  </si>
  <si>
    <r>
      <t>Bird 6, 1</t>
    </r>
    <r>
      <rPr>
        <sz val="8"/>
        <color indexed="54"/>
        <rFont val="Arial"/>
        <family val="2"/>
      </rPr>
      <t xml:space="preserve"> bly </t>
    </r>
  </si>
  <si>
    <t>Active 17</t>
  </si>
  <si>
    <t>9506-429-003L</t>
  </si>
  <si>
    <t xml:space="preserve">0 Bly </t>
  </si>
  <si>
    <t>ASSI - 9</t>
  </si>
  <si>
    <t>03-0679</t>
  </si>
  <si>
    <t>Active 18</t>
  </si>
  <si>
    <t>9606-176-014F</t>
  </si>
  <si>
    <t>a</t>
  </si>
  <si>
    <t>Bird 7, 1 Bly</t>
  </si>
  <si>
    <t>Active 19</t>
  </si>
  <si>
    <t>ASSI - 10</t>
  </si>
  <si>
    <t>03-01934</t>
  </si>
  <si>
    <t>Active 20</t>
  </si>
  <si>
    <t>9506-427-008L</t>
  </si>
  <si>
    <t>7-</t>
  </si>
  <si>
    <r>
      <t>Bird 8</t>
    </r>
    <r>
      <rPr>
        <sz val="8"/>
        <color indexed="54"/>
        <rFont val="Arial"/>
        <family val="2"/>
      </rPr>
      <t>, 3 Bly</t>
    </r>
  </si>
  <si>
    <t>Active 21</t>
  </si>
  <si>
    <t>9508-434-009L</t>
  </si>
  <si>
    <t xml:space="preserve">  </t>
  </si>
  <si>
    <t>ASSI - 11</t>
  </si>
  <si>
    <t>03-0614</t>
  </si>
  <si>
    <t>Active 22</t>
  </si>
  <si>
    <t>9601-477-004L</t>
  </si>
  <si>
    <t>Active 23</t>
  </si>
  <si>
    <t>ASSI - 12</t>
  </si>
  <si>
    <t>03-0505</t>
  </si>
  <si>
    <t>Active 24</t>
  </si>
  <si>
    <t>9508-444-010L</t>
  </si>
  <si>
    <t>8-</t>
  </si>
  <si>
    <t>Bird 9</t>
  </si>
  <si>
    <t>Active 25</t>
  </si>
  <si>
    <t>ASSI - 13</t>
  </si>
  <si>
    <t>03-02152</t>
  </si>
  <si>
    <t>Active 26</t>
  </si>
  <si>
    <t>Active 27</t>
  </si>
  <si>
    <t>ASSI - 14</t>
  </si>
  <si>
    <t>03-0863</t>
  </si>
  <si>
    <t>Active 28</t>
  </si>
  <si>
    <t>9-</t>
  </si>
  <si>
    <r>
      <t xml:space="preserve">Bird 10, </t>
    </r>
    <r>
      <rPr>
        <sz val="8"/>
        <color indexed="54"/>
        <rFont val="Arial"/>
        <family val="2"/>
      </rPr>
      <t>1 Bly</t>
    </r>
  </si>
  <si>
    <t>Active 29</t>
  </si>
  <si>
    <t>9203-030-002F</t>
  </si>
  <si>
    <t>ASSI - 15</t>
  </si>
  <si>
    <t>03-1826</t>
  </si>
  <si>
    <t>Active 30</t>
  </si>
  <si>
    <t>9392-049-010F</t>
  </si>
  <si>
    <r>
      <t xml:space="preserve">Bird 11, </t>
    </r>
    <r>
      <rPr>
        <sz val="8"/>
        <color indexed="54"/>
        <rFont val="Arial"/>
        <family val="2"/>
      </rPr>
      <t>1 Bly</t>
    </r>
  </si>
  <si>
    <t>Power Mod.</t>
  </si>
  <si>
    <t>None</t>
  </si>
  <si>
    <t>Tail Stretch</t>
  </si>
  <si>
    <t>HSYBJ-C</t>
  </si>
  <si>
    <t>9903-007-011F</t>
  </si>
  <si>
    <t>10-</t>
  </si>
  <si>
    <t xml:space="preserve">75m  </t>
  </si>
  <si>
    <t>TTC</t>
  </si>
  <si>
    <t>TTC-C</t>
  </si>
  <si>
    <t>9505-006-004F</t>
  </si>
  <si>
    <t>50m</t>
  </si>
  <si>
    <t>Tailbouy</t>
  </si>
  <si>
    <t>Scrap</t>
  </si>
  <si>
    <t>scrap</t>
  </si>
  <si>
    <t>Cap. Gr. 10 tail. Leakage B/Gnd 80 Mohm. Many leakages on the lines 15-20 Mohm</t>
  </si>
  <si>
    <t>kan brukes</t>
  </si>
  <si>
    <t>O.k</t>
  </si>
  <si>
    <t>Kan brukes</t>
  </si>
  <si>
    <t>Active #2 and #21 section in streamer: Mismatch between streamer map dated Autumn 2008 (see separate worksheet in this file) and Fjord test records.</t>
  </si>
  <si>
    <t>Map was probably not updated.</t>
  </si>
  <si>
    <t>New active #2</t>
  </si>
  <si>
    <t>må etterfylles med kerosen</t>
  </si>
  <si>
    <t>OK - ikke så stor leakage</t>
  </si>
  <si>
    <t>New Active # in streamer</t>
  </si>
  <si>
    <t>SCRAP YES!</t>
  </si>
  <si>
    <t>Litt leakage, men ikke så  mye ..</t>
  </si>
  <si>
    <t>Litt leakage på Power, bør gå bra …</t>
  </si>
  <si>
    <t>UiB Section # 2008 map</t>
  </si>
  <si>
    <t>Vrak ved neste anledning</t>
  </si>
  <si>
    <t>Spares 19/5</t>
  </si>
  <si>
    <t>Litt høyere motstandsverdi noen steder, men hydrofonsignalene bør være ganske bra? Men kanskje begynnende brudd?</t>
  </si>
  <si>
    <t>Fjord: "Spesifikasjon på hyd gr ved leak er ca. 20 Mohm. Jeg har merket scrap på de som er under vår spec."</t>
  </si>
  <si>
    <t>OK - vi mister da en kanal? Eller kanskje TriAcq'en ruter rundt bruddet.</t>
  </si>
  <si>
    <t>Leakage er liten (dvs høye verdier).</t>
  </si>
  <si>
    <t>Fjord har fyllt opp m/kerosen</t>
  </si>
  <si>
    <t>9506-427-05L</t>
  </si>
  <si>
    <t>9608-183-06F</t>
  </si>
  <si>
    <t>9310-073-014F</t>
  </si>
  <si>
    <t>9510-141-02F</t>
  </si>
  <si>
    <t>Ok</t>
  </si>
  <si>
    <t>High resistance p.7: DC power +15 V: 29 ohm. (21 ohm). Cap. gr.10 in tail.</t>
  </si>
  <si>
    <t>SPARE</t>
  </si>
  <si>
    <t>Status (UiB)</t>
  </si>
  <si>
    <t>UiB proposal 25 May 2009</t>
  </si>
  <si>
    <t>Fjord comments 19 May 2009</t>
  </si>
  <si>
    <t>Notes</t>
  </si>
  <si>
    <t>Tape label "1"</t>
  </si>
  <si>
    <t>Tape label "2"</t>
  </si>
  <si>
    <t>Tape label "3"</t>
  </si>
  <si>
    <t>Tape label "4"</t>
  </si>
  <si>
    <t>Tape label "5"</t>
  </si>
  <si>
    <t>Tape label "6"</t>
  </si>
  <si>
    <t>Tape label "7"</t>
  </si>
  <si>
    <t>Tape label "8"</t>
  </si>
  <si>
    <t>Tape label "9"</t>
  </si>
  <si>
    <t>Tape label "10"</t>
  </si>
  <si>
    <t>Please check S/N</t>
  </si>
  <si>
    <t>8</t>
  </si>
  <si>
    <t>OK (feste til bird ikke brukt)</t>
  </si>
  <si>
    <t>OK, feil serienummer ?</t>
  </si>
  <si>
    <t>OK, serienummer ikke avlest</t>
  </si>
  <si>
    <t>"Utaskjærs"</t>
  </si>
  <si>
    <t>Isfjorden</t>
  </si>
  <si>
    <t>VanMijen 29/8/2009</t>
  </si>
  <si>
    <t>University of Bergen N3 streamer configuration 30 August 2009</t>
  </si>
  <si>
    <t>30/8-09: Defekt - fjernet.  (29/8-07: Skiftet, 50m, 2 bly)</t>
  </si>
  <si>
    <t>30/8-09: Tatt ut nr .9311-366-010L som må vrakes.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</si>
</sst>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/yyyy"/>
  </numFmts>
  <fonts count="3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9"/>
      <name val="MS Sans Serif"/>
      <family val="0"/>
    </font>
    <font>
      <sz val="16"/>
      <name val="Arial"/>
      <family val="2"/>
    </font>
    <font>
      <sz val="16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8"/>
      <color indexed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8"/>
      <color indexed="54"/>
      <name val="Arial"/>
      <family val="2"/>
    </font>
    <font>
      <b/>
      <sz val="8"/>
      <color indexed="54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DotDot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" fontId="8" fillId="0" borderId="12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9" fillId="25" borderId="14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9" fillId="25" borderId="18" xfId="0" applyFont="1" applyFill="1" applyBorder="1" applyAlignment="1">
      <alignment horizontal="center"/>
    </xf>
    <xf numFmtId="1" fontId="10" fillId="25" borderId="18" xfId="0" applyNumberFormat="1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15" fontId="4" fillId="0" borderId="10" xfId="54" applyNumberFormat="1" applyFont="1" applyFill="1" applyBorder="1" applyAlignment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14" fillId="0" borderId="10" xfId="56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54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left" indent="1"/>
    </xf>
    <xf numFmtId="0" fontId="4" fillId="0" borderId="10" xfId="54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/>
    </xf>
    <xf numFmtId="0" fontId="14" fillId="22" borderId="10" xfId="54" applyFont="1" applyFill="1" applyBorder="1" applyAlignment="1">
      <alignment horizontal="center"/>
      <protection/>
    </xf>
    <xf numFmtId="1" fontId="4" fillId="0" borderId="15" xfId="54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 horizontal="left" indent="1"/>
    </xf>
    <xf numFmtId="0" fontId="4" fillId="0" borderId="10" xfId="54" applyFont="1" applyFill="1" applyBorder="1" applyAlignment="1">
      <alignment horizontal="left"/>
      <protection/>
    </xf>
    <xf numFmtId="0" fontId="10" fillId="24" borderId="17" xfId="0" applyFont="1" applyFill="1" applyBorder="1" applyAlignment="1">
      <alignment horizontal="center"/>
    </xf>
    <xf numFmtId="17" fontId="14" fillId="24" borderId="10" xfId="56" applyNumberFormat="1" applyFont="1" applyFill="1" applyBorder="1" applyAlignment="1">
      <alignment horizontal="center"/>
      <protection/>
    </xf>
    <xf numFmtId="0" fontId="15" fillId="0" borderId="10" xfId="56" applyFont="1" applyFill="1" applyBorder="1" applyAlignment="1">
      <alignment horizontal="left" indent="1"/>
      <protection/>
    </xf>
    <xf numFmtId="0" fontId="14" fillId="0" borderId="15" xfId="56" applyFont="1" applyFill="1" applyBorder="1" applyAlignment="1">
      <alignment horizontal="center"/>
      <protection/>
    </xf>
    <xf numFmtId="0" fontId="14" fillId="8" borderId="15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1" fontId="4" fillId="0" borderId="15" xfId="56" applyNumberFormat="1" applyFont="1" applyFill="1" applyBorder="1" applyAlignment="1">
      <alignment horizontal="center"/>
      <protection/>
    </xf>
    <xf numFmtId="0" fontId="16" fillId="0" borderId="15" xfId="56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right"/>
      <protection/>
    </xf>
    <xf numFmtId="0" fontId="15" fillId="0" borderId="15" xfId="56" applyFont="1" applyFill="1" applyBorder="1" applyAlignment="1">
      <alignment horizontal="left" indent="1"/>
      <protection/>
    </xf>
    <xf numFmtId="0" fontId="14" fillId="24" borderId="15" xfId="56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15" fontId="4" fillId="0" borderId="15" xfId="56" applyNumberFormat="1" applyFont="1" applyFill="1" applyBorder="1" applyAlignment="1">
      <alignment horizontal="center"/>
      <protection/>
    </xf>
    <xf numFmtId="17" fontId="14" fillId="24" borderId="15" xfId="56" applyNumberFormat="1" applyFont="1" applyFill="1" applyBorder="1" applyAlignment="1" quotePrefix="1">
      <alignment horizontal="center"/>
      <protection/>
    </xf>
    <xf numFmtId="17" fontId="4" fillId="0" borderId="15" xfId="53" applyNumberFormat="1" applyFont="1" applyFill="1" applyBorder="1" applyAlignment="1" quotePrefix="1">
      <alignment horizontal="center"/>
      <protection/>
    </xf>
    <xf numFmtId="49" fontId="14" fillId="24" borderId="15" xfId="56" applyNumberFormat="1" applyFont="1" applyFill="1" applyBorder="1" applyAlignment="1" quotePrefix="1">
      <alignment horizontal="center"/>
      <protection/>
    </xf>
    <xf numFmtId="0" fontId="4" fillId="0" borderId="1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 horizontal="left" indent="1"/>
      <protection/>
    </xf>
    <xf numFmtId="17" fontId="4" fillId="0" borderId="10" xfId="53" applyNumberFormat="1" applyFont="1" applyFill="1" applyBorder="1" applyAlignment="1">
      <alignment horizontal="left"/>
      <protection/>
    </xf>
    <xf numFmtId="0" fontId="15" fillId="0" borderId="15" xfId="54" applyFont="1" applyFill="1" applyBorder="1" applyAlignment="1">
      <alignment horizontal="left" indent="1"/>
      <protection/>
    </xf>
    <xf numFmtId="0" fontId="4" fillId="0" borderId="10" xfId="53" applyFont="1" applyFill="1" applyBorder="1" applyAlignment="1">
      <alignment horizontal="left"/>
      <protection/>
    </xf>
    <xf numFmtId="17" fontId="4" fillId="0" borderId="10" xfId="53" applyNumberFormat="1" applyFont="1" applyFill="1" applyBorder="1" applyAlignment="1" quotePrefix="1">
      <alignment horizontal="center"/>
      <protection/>
    </xf>
    <xf numFmtId="0" fontId="10" fillId="3" borderId="17" xfId="0" applyFont="1" applyFill="1" applyBorder="1" applyAlignment="1">
      <alignment horizontal="center"/>
    </xf>
    <xf numFmtId="0" fontId="14" fillId="3" borderId="10" xfId="56" applyFont="1" applyFill="1" applyBorder="1" applyAlignment="1">
      <alignment horizontal="left" indent="1"/>
      <protection/>
    </xf>
    <xf numFmtId="0" fontId="14" fillId="3" borderId="15" xfId="0" applyFont="1" applyFill="1" applyBorder="1" applyAlignment="1">
      <alignment horizontal="left" indent="1"/>
    </xf>
    <xf numFmtId="0" fontId="4" fillId="3" borderId="10" xfId="56" applyFont="1" applyFill="1" applyBorder="1" applyAlignment="1">
      <alignment horizontal="left" indent="1"/>
      <protection/>
    </xf>
    <xf numFmtId="0" fontId="4" fillId="3" borderId="10" xfId="53" applyFont="1" applyFill="1" applyBorder="1" applyAlignment="1">
      <alignment horizontal="left" indent="1"/>
      <protection/>
    </xf>
    <xf numFmtId="15" fontId="4" fillId="3" borderId="10" xfId="56" applyNumberFormat="1" applyFont="1" applyFill="1" applyBorder="1" applyAlignment="1">
      <alignment horizontal="left" indent="1"/>
      <protection/>
    </xf>
    <xf numFmtId="1" fontId="4" fillId="3" borderId="15" xfId="56" applyNumberFormat="1" applyFont="1" applyFill="1" applyBorder="1" applyAlignment="1">
      <alignment horizontal="left" indent="1"/>
      <protection/>
    </xf>
    <xf numFmtId="1" fontId="4" fillId="3" borderId="15" xfId="54" applyNumberFormat="1" applyFont="1" applyFill="1" applyBorder="1" applyAlignment="1">
      <alignment horizontal="left" indent="1"/>
      <protection/>
    </xf>
    <xf numFmtId="0" fontId="4" fillId="0" borderId="15" xfId="54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center"/>
      <protection/>
    </xf>
    <xf numFmtId="15" fontId="4" fillId="0" borderId="10" xfId="56" applyNumberFormat="1" applyFont="1" applyFill="1" applyBorder="1" applyAlignment="1">
      <alignment horizontal="center"/>
      <protection/>
    </xf>
    <xf numFmtId="0" fontId="10" fillId="0" borderId="22" xfId="0" applyFont="1" applyFill="1" applyBorder="1" applyAlignment="1">
      <alignment horizontal="center"/>
    </xf>
    <xf numFmtId="0" fontId="14" fillId="0" borderId="22" xfId="56" applyFont="1" applyFill="1" applyBorder="1" applyAlignment="1">
      <alignment horizontal="center"/>
      <protection/>
    </xf>
    <xf numFmtId="0" fontId="4" fillId="0" borderId="22" xfId="53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center"/>
      <protection/>
    </xf>
    <xf numFmtId="15" fontId="4" fillId="0" borderId="22" xfId="56" applyNumberFormat="1" applyFont="1" applyFill="1" applyBorder="1" applyAlignment="1">
      <alignment horizontal="center"/>
      <protection/>
    </xf>
    <xf numFmtId="1" fontId="4" fillId="0" borderId="22" xfId="56" applyNumberFormat="1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19" fillId="0" borderId="0" xfId="56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5" fontId="4" fillId="0" borderId="0" xfId="56" applyNumberFormat="1" applyFont="1" applyFill="1" applyBorder="1" applyAlignment="1">
      <alignment horizontal="center"/>
      <protection/>
    </xf>
    <xf numFmtId="1" fontId="4" fillId="0" borderId="0" xfId="56" applyNumberFormat="1" applyFont="1" applyFill="1" applyBorder="1" applyAlignment="1">
      <alignment horizontal="center"/>
      <protection/>
    </xf>
    <xf numFmtId="1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14" fillId="0" borderId="0" xfId="56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0" xfId="54" applyFont="1" applyFill="1" applyBorder="1" applyAlignment="1">
      <alignment horizontal="center"/>
      <protection/>
    </xf>
    <xf numFmtId="15" fontId="4" fillId="0" borderId="0" xfId="5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11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3" borderId="10" xfId="53" applyFont="1" applyFill="1" applyBorder="1" applyAlignment="1">
      <alignment horizontal="center"/>
      <protection/>
    </xf>
    <xf numFmtId="0" fontId="10" fillId="25" borderId="25" xfId="0" applyFont="1" applyFill="1" applyBorder="1" applyAlignment="1">
      <alignment horizontal="center"/>
    </xf>
    <xf numFmtId="0" fontId="9" fillId="25" borderId="26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10" fillId="25" borderId="27" xfId="0" applyFont="1" applyFill="1" applyBorder="1" applyAlignment="1">
      <alignment horizontal="center"/>
    </xf>
    <xf numFmtId="1" fontId="9" fillId="25" borderId="2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9" fillId="25" borderId="10" xfId="0" applyFont="1" applyFill="1" applyBorder="1" applyAlignment="1">
      <alignment horizontal="center"/>
    </xf>
    <xf numFmtId="0" fontId="14" fillId="8" borderId="10" xfId="54" applyFont="1" applyFill="1" applyBorder="1" applyAlignment="1">
      <alignment horizontal="center"/>
      <protection/>
    </xf>
    <xf numFmtId="0" fontId="14" fillId="8" borderId="15" xfId="0" applyFont="1" applyFill="1" applyBorder="1" applyAlignment="1">
      <alignment horizontal="center"/>
    </xf>
    <xf numFmtId="0" fontId="14" fillId="0" borderId="10" xfId="54" applyFont="1" applyFill="1" applyBorder="1" applyAlignment="1">
      <alignment horizontal="center"/>
      <protection/>
    </xf>
    <xf numFmtId="0" fontId="10" fillId="22" borderId="1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14" fillId="22" borderId="15" xfId="56" applyFont="1" applyFill="1" applyBorder="1" applyAlignment="1">
      <alignment horizontal="center"/>
      <protection/>
    </xf>
    <xf numFmtId="0" fontId="4" fillId="24" borderId="10" xfId="0" applyFont="1" applyFill="1" applyBorder="1" applyAlignment="1">
      <alignment horizontal="left" indent="1"/>
    </xf>
    <xf numFmtId="0" fontId="14" fillId="24" borderId="15" xfId="56" applyFont="1" applyFill="1" applyBorder="1" applyAlignment="1">
      <alignment horizontal="left"/>
      <protection/>
    </xf>
    <xf numFmtId="0" fontId="4" fillId="22" borderId="28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Bl_streamer" xfId="53"/>
    <cellStyle name="Normal_cable-9013" xfId="54"/>
    <cellStyle name="Normal_n4-from-ranger-oasisform" xfId="55"/>
    <cellStyle name="Normal_streamer" xfId="56"/>
    <cellStyle name="Note" xfId="57"/>
    <cellStyle name="Output" xfId="58"/>
    <cellStyle name="Percent" xfId="59"/>
    <cellStyle name="Title" xfId="60"/>
    <cellStyle name="Total" xfId="61"/>
    <cellStyle name="Comma" xfId="62"/>
    <cellStyle name="Comma [0]" xfId="63"/>
    <cellStyle name="Currency" xfId="64"/>
    <cellStyle name="Currency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85725</xdr:rowOff>
    </xdr:from>
    <xdr:to>
      <xdr:col>18</xdr:col>
      <xdr:colOff>1828800</xdr:colOff>
      <xdr:row>33</xdr:row>
      <xdr:rowOff>66675</xdr:rowOff>
    </xdr:to>
    <xdr:sp>
      <xdr:nvSpPr>
        <xdr:cNvPr id="1" name="AutoShape 1"/>
        <xdr:cNvSpPr>
          <a:spLocks/>
        </xdr:cNvSpPr>
      </xdr:nvSpPr>
      <xdr:spPr>
        <a:xfrm rot="20025915">
          <a:off x="304800" y="3971925"/>
          <a:ext cx="6257925" cy="1200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Don't use - invalid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0">
      <selection activeCell="E60" sqref="E60"/>
    </sheetView>
  </sheetViews>
  <sheetFormatPr defaultColWidth="9.140625" defaultRowHeight="15"/>
  <cols>
    <col min="1" max="1" width="8.57421875" style="11" bestFit="1" customWidth="1"/>
    <col min="2" max="2" width="30.421875" style="135" customWidth="1"/>
    <col min="3" max="3" width="14.00390625" style="135" customWidth="1"/>
    <col min="4" max="4" width="13.140625" style="11" customWidth="1"/>
    <col min="5" max="5" width="9.28125" style="11" customWidth="1"/>
    <col min="6" max="6" width="14.8515625" style="6" customWidth="1"/>
    <col min="7" max="7" width="10.7109375" style="6" customWidth="1"/>
    <col min="8" max="8" width="12.421875" style="6" customWidth="1"/>
    <col min="9" max="9" width="7.421875" style="6" customWidth="1"/>
    <col min="10" max="10" width="145.57421875" style="12" customWidth="1"/>
    <col min="11" max="16384" width="9.140625" style="6" customWidth="1"/>
  </cols>
  <sheetData>
    <row r="1" spans="1:10" s="3" customFormat="1" ht="48.75" customHeight="1">
      <c r="A1" s="1" t="s">
        <v>242</v>
      </c>
      <c r="B1" s="1" t="s">
        <v>262</v>
      </c>
      <c r="C1" s="1" t="s">
        <v>263</v>
      </c>
      <c r="D1" s="1" t="s">
        <v>246</v>
      </c>
      <c r="E1" s="1" t="s">
        <v>261</v>
      </c>
      <c r="F1" s="1" t="s">
        <v>71</v>
      </c>
      <c r="G1" s="1" t="s">
        <v>73</v>
      </c>
      <c r="H1" s="1" t="s">
        <v>72</v>
      </c>
      <c r="I1" s="1" t="s">
        <v>1</v>
      </c>
      <c r="J1" s="2" t="s">
        <v>0</v>
      </c>
    </row>
    <row r="2" spans="1:10" ht="12">
      <c r="A2" s="4">
        <v>1</v>
      </c>
      <c r="B2" s="131" t="s">
        <v>10</v>
      </c>
      <c r="C2" s="133"/>
      <c r="D2" s="4">
        <v>1</v>
      </c>
      <c r="E2" s="13" t="s">
        <v>10</v>
      </c>
      <c r="F2" s="4" t="s">
        <v>17</v>
      </c>
      <c r="G2" s="4" t="s">
        <v>3</v>
      </c>
      <c r="H2" s="4" t="s">
        <v>3</v>
      </c>
      <c r="I2" s="4" t="s">
        <v>3</v>
      </c>
      <c r="J2" s="5" t="s">
        <v>21</v>
      </c>
    </row>
    <row r="3" spans="1:10" ht="12">
      <c r="A3" s="4">
        <v>2</v>
      </c>
      <c r="B3" s="131" t="s">
        <v>239</v>
      </c>
      <c r="C3" s="133"/>
      <c r="D3" s="4" t="s">
        <v>67</v>
      </c>
      <c r="E3" s="13" t="s">
        <v>10</v>
      </c>
      <c r="F3" s="4" t="s">
        <v>12</v>
      </c>
      <c r="G3" s="4" t="s">
        <v>10</v>
      </c>
      <c r="H3" s="4" t="s">
        <v>10</v>
      </c>
      <c r="I3" s="4" t="s">
        <v>10</v>
      </c>
      <c r="J3" s="5" t="s">
        <v>13</v>
      </c>
    </row>
    <row r="4" spans="1:10" ht="12">
      <c r="A4" s="4">
        <v>3</v>
      </c>
      <c r="B4" s="131" t="s">
        <v>10</v>
      </c>
      <c r="C4" s="133"/>
      <c r="D4" s="4" t="s">
        <v>76</v>
      </c>
      <c r="E4" s="13" t="s">
        <v>10</v>
      </c>
      <c r="F4" s="9" t="s">
        <v>22</v>
      </c>
      <c r="G4" s="4" t="s">
        <v>3</v>
      </c>
      <c r="H4" s="4" t="s">
        <v>3</v>
      </c>
      <c r="I4" s="4" t="s">
        <v>3</v>
      </c>
      <c r="J4" s="5" t="s">
        <v>23</v>
      </c>
    </row>
    <row r="5" spans="1:10" ht="12">
      <c r="A5" s="4">
        <v>4</v>
      </c>
      <c r="B5" s="131" t="s">
        <v>241</v>
      </c>
      <c r="C5" s="133" t="s">
        <v>232</v>
      </c>
      <c r="D5" s="4">
        <v>4</v>
      </c>
      <c r="E5" s="14" t="s">
        <v>75</v>
      </c>
      <c r="F5" s="4" t="s">
        <v>34</v>
      </c>
      <c r="G5" s="4" t="s">
        <v>32</v>
      </c>
      <c r="H5" s="8" t="s">
        <v>66</v>
      </c>
      <c r="I5" s="4" t="s">
        <v>32</v>
      </c>
      <c r="J5" s="5" t="s">
        <v>53</v>
      </c>
    </row>
    <row r="6" spans="1:10" ht="12">
      <c r="A6" s="4">
        <v>5</v>
      </c>
      <c r="B6" s="131" t="s">
        <v>10</v>
      </c>
      <c r="C6" s="133"/>
      <c r="D6" s="4" t="s">
        <v>76</v>
      </c>
      <c r="E6" s="13" t="s">
        <v>10</v>
      </c>
      <c r="F6" s="9" t="s">
        <v>24</v>
      </c>
      <c r="G6" s="4" t="s">
        <v>3</v>
      </c>
      <c r="H6" s="4" t="s">
        <v>3</v>
      </c>
      <c r="I6" s="4" t="s">
        <v>3</v>
      </c>
      <c r="J6" s="5" t="s">
        <v>23</v>
      </c>
    </row>
    <row r="7" spans="1:10" s="147" customFormat="1" ht="24">
      <c r="A7" s="141">
        <v>6</v>
      </c>
      <c r="B7" s="142" t="s">
        <v>253</v>
      </c>
      <c r="C7" s="143" t="s">
        <v>240</v>
      </c>
      <c r="D7" s="141">
        <v>6</v>
      </c>
      <c r="E7" s="144" t="s">
        <v>75</v>
      </c>
      <c r="F7" s="141" t="s">
        <v>37</v>
      </c>
      <c r="G7" s="141" t="s">
        <v>32</v>
      </c>
      <c r="H7" s="145" t="s">
        <v>66</v>
      </c>
      <c r="I7" s="141"/>
      <c r="J7" s="146" t="s">
        <v>54</v>
      </c>
    </row>
    <row r="8" spans="1:10" ht="12">
      <c r="A8" s="4">
        <v>7</v>
      </c>
      <c r="B8" s="131" t="s">
        <v>10</v>
      </c>
      <c r="C8" s="133"/>
      <c r="D8" s="4" t="s">
        <v>76</v>
      </c>
      <c r="E8" s="13" t="s">
        <v>10</v>
      </c>
      <c r="F8" s="9" t="s">
        <v>25</v>
      </c>
      <c r="G8" s="4" t="s">
        <v>3</v>
      </c>
      <c r="H8" s="4" t="s">
        <v>3</v>
      </c>
      <c r="I8" s="4" t="s">
        <v>3</v>
      </c>
      <c r="J8" s="5" t="s">
        <v>23</v>
      </c>
    </row>
    <row r="9" spans="1:10" ht="12">
      <c r="A9" s="4">
        <v>8</v>
      </c>
      <c r="B9" s="131" t="s">
        <v>10</v>
      </c>
      <c r="C9" s="133"/>
      <c r="D9" s="4" t="s">
        <v>76</v>
      </c>
      <c r="E9" s="13" t="s">
        <v>10</v>
      </c>
      <c r="F9" s="10" t="s">
        <v>26</v>
      </c>
      <c r="G9" s="4" t="s">
        <v>3</v>
      </c>
      <c r="H9" s="4" t="s">
        <v>3</v>
      </c>
      <c r="I9" s="4" t="s">
        <v>3</v>
      </c>
      <c r="J9" s="5"/>
    </row>
    <row r="10" spans="1:10" ht="12">
      <c r="A10" s="4">
        <v>9</v>
      </c>
      <c r="B10" s="131" t="s">
        <v>10</v>
      </c>
      <c r="C10" s="133"/>
      <c r="D10" s="4">
        <v>9</v>
      </c>
      <c r="E10" s="13" t="s">
        <v>10</v>
      </c>
      <c r="F10" s="4" t="s">
        <v>18</v>
      </c>
      <c r="G10" s="4" t="s">
        <v>3</v>
      </c>
      <c r="H10" s="4"/>
      <c r="I10" s="4"/>
      <c r="J10" s="5" t="s">
        <v>19</v>
      </c>
    </row>
    <row r="11" spans="1:10" ht="12">
      <c r="A11" s="4">
        <v>10</v>
      </c>
      <c r="B11" s="131" t="s">
        <v>10</v>
      </c>
      <c r="C11" s="133"/>
      <c r="D11" s="4">
        <v>10</v>
      </c>
      <c r="E11" s="13" t="s">
        <v>10</v>
      </c>
      <c r="F11" s="4" t="s">
        <v>36</v>
      </c>
      <c r="G11" s="4" t="s">
        <v>32</v>
      </c>
      <c r="H11" s="8" t="s">
        <v>66</v>
      </c>
      <c r="I11" s="4" t="s">
        <v>32</v>
      </c>
      <c r="J11" s="5"/>
    </row>
    <row r="12" spans="1:10" ht="12">
      <c r="A12" s="4">
        <v>11</v>
      </c>
      <c r="B12" s="131" t="s">
        <v>10</v>
      </c>
      <c r="C12" s="133"/>
      <c r="D12" s="4" t="s">
        <v>248</v>
      </c>
      <c r="E12" s="136"/>
      <c r="F12" s="139" t="s">
        <v>254</v>
      </c>
      <c r="G12" s="137" t="s">
        <v>258</v>
      </c>
      <c r="H12" s="137" t="s">
        <v>10</v>
      </c>
      <c r="I12" s="137" t="s">
        <v>10</v>
      </c>
      <c r="J12" s="138" t="s">
        <v>20</v>
      </c>
    </row>
    <row r="13" spans="1:10" ht="12">
      <c r="A13" s="4">
        <v>12</v>
      </c>
      <c r="B13" s="131" t="s">
        <v>244</v>
      </c>
      <c r="C13" s="133" t="s">
        <v>232</v>
      </c>
      <c r="D13" s="4">
        <v>12</v>
      </c>
      <c r="E13" s="14" t="s">
        <v>75</v>
      </c>
      <c r="F13" s="4" t="s">
        <v>5</v>
      </c>
      <c r="G13" s="4" t="s">
        <v>3</v>
      </c>
      <c r="H13" s="4"/>
      <c r="I13" s="4"/>
      <c r="J13" s="5" t="s">
        <v>74</v>
      </c>
    </row>
    <row r="14" spans="1:10" ht="12">
      <c r="A14" s="4">
        <v>13</v>
      </c>
      <c r="B14" s="131" t="s">
        <v>10</v>
      </c>
      <c r="C14" s="133"/>
      <c r="D14" s="4">
        <v>13</v>
      </c>
      <c r="E14" s="13" t="s">
        <v>10</v>
      </c>
      <c r="F14" s="4" t="s">
        <v>31</v>
      </c>
      <c r="G14" s="4" t="s">
        <v>32</v>
      </c>
      <c r="H14" s="8" t="s">
        <v>66</v>
      </c>
      <c r="I14" s="4" t="s">
        <v>32</v>
      </c>
      <c r="J14" s="5"/>
    </row>
    <row r="15" spans="1:10" ht="30" customHeight="1" hidden="1">
      <c r="A15" s="4"/>
      <c r="B15" s="133"/>
      <c r="C15" s="133"/>
      <c r="D15" s="4"/>
      <c r="E15" s="4"/>
      <c r="F15" s="4"/>
      <c r="G15" s="4"/>
      <c r="H15" s="4"/>
      <c r="I15" s="4"/>
      <c r="J15" s="5"/>
    </row>
    <row r="16" spans="1:10" ht="12">
      <c r="A16" s="4">
        <v>14</v>
      </c>
      <c r="B16" s="131" t="s">
        <v>245</v>
      </c>
      <c r="C16" s="133" t="s">
        <v>232</v>
      </c>
      <c r="D16" s="4">
        <v>14</v>
      </c>
      <c r="E16" s="14" t="s">
        <v>75</v>
      </c>
      <c r="F16" s="4" t="s">
        <v>42</v>
      </c>
      <c r="G16" s="4" t="s">
        <v>32</v>
      </c>
      <c r="H16" s="8" t="s">
        <v>66</v>
      </c>
      <c r="I16" s="4"/>
      <c r="J16" s="5" t="s">
        <v>59</v>
      </c>
    </row>
    <row r="17" spans="1:10" ht="12">
      <c r="A17" s="4">
        <v>15</v>
      </c>
      <c r="B17" s="131" t="s">
        <v>10</v>
      </c>
      <c r="C17" s="133"/>
      <c r="D17" s="4" t="s">
        <v>248</v>
      </c>
      <c r="E17" s="136"/>
      <c r="F17" s="139" t="s">
        <v>255</v>
      </c>
      <c r="G17" s="137" t="s">
        <v>10</v>
      </c>
      <c r="H17" s="137" t="s">
        <v>10</v>
      </c>
      <c r="I17" s="137" t="s">
        <v>10</v>
      </c>
      <c r="J17" s="138" t="s">
        <v>20</v>
      </c>
    </row>
    <row r="18" spans="1:10" ht="12">
      <c r="A18" s="4">
        <v>16</v>
      </c>
      <c r="B18" s="131" t="s">
        <v>10</v>
      </c>
      <c r="C18" s="133"/>
      <c r="D18" s="4" t="s">
        <v>248</v>
      </c>
      <c r="E18" s="136"/>
      <c r="F18" s="139" t="s">
        <v>256</v>
      </c>
      <c r="G18" s="137" t="s">
        <v>10</v>
      </c>
      <c r="H18" s="137" t="s">
        <v>10</v>
      </c>
      <c r="I18" s="137" t="s">
        <v>10</v>
      </c>
      <c r="J18" s="138" t="s">
        <v>20</v>
      </c>
    </row>
    <row r="19" spans="1:10" ht="12">
      <c r="A19" s="4">
        <v>17</v>
      </c>
      <c r="B19" s="131" t="s">
        <v>10</v>
      </c>
      <c r="C19" s="133"/>
      <c r="D19" s="4">
        <v>17</v>
      </c>
      <c r="E19" s="13" t="s">
        <v>10</v>
      </c>
      <c r="F19" s="4" t="s">
        <v>29</v>
      </c>
      <c r="G19" s="4" t="s">
        <v>6</v>
      </c>
      <c r="H19" s="4"/>
      <c r="I19" s="4"/>
      <c r="J19" s="5" t="s">
        <v>69</v>
      </c>
    </row>
    <row r="20" spans="1:10" ht="12">
      <c r="A20" s="4">
        <v>18</v>
      </c>
      <c r="B20" s="131" t="s">
        <v>252</v>
      </c>
      <c r="C20" s="133"/>
      <c r="D20" s="4">
        <v>18</v>
      </c>
      <c r="E20" s="14" t="s">
        <v>75</v>
      </c>
      <c r="F20" s="4" t="s">
        <v>4</v>
      </c>
      <c r="G20" s="4" t="s">
        <v>3</v>
      </c>
      <c r="H20" s="4"/>
      <c r="I20" s="4"/>
      <c r="J20" s="5" t="s">
        <v>233</v>
      </c>
    </row>
    <row r="21" spans="1:10" ht="12">
      <c r="A21" s="4">
        <v>19</v>
      </c>
      <c r="B21" s="131" t="s">
        <v>10</v>
      </c>
      <c r="C21" s="133" t="s">
        <v>234</v>
      </c>
      <c r="D21" s="4">
        <v>19</v>
      </c>
      <c r="E21" s="14" t="s">
        <v>75</v>
      </c>
      <c r="F21" s="4" t="s">
        <v>45</v>
      </c>
      <c r="G21" s="4" t="s">
        <v>10</v>
      </c>
      <c r="H21" s="8" t="s">
        <v>66</v>
      </c>
      <c r="I21" s="4"/>
      <c r="J21" s="5" t="s">
        <v>62</v>
      </c>
    </row>
    <row r="22" spans="1:10" ht="12">
      <c r="A22" s="4">
        <v>20</v>
      </c>
      <c r="B22" s="131" t="s">
        <v>10</v>
      </c>
      <c r="C22" s="133"/>
      <c r="D22" s="4">
        <v>20</v>
      </c>
      <c r="E22" s="13" t="s">
        <v>10</v>
      </c>
      <c r="F22" s="4" t="s">
        <v>9</v>
      </c>
      <c r="G22" s="4" t="s">
        <v>10</v>
      </c>
      <c r="H22" s="4" t="s">
        <v>10</v>
      </c>
      <c r="I22" s="4" t="s">
        <v>10</v>
      </c>
      <c r="J22" s="5" t="s">
        <v>11</v>
      </c>
    </row>
    <row r="23" spans="1:10" ht="12">
      <c r="A23" s="4">
        <v>21</v>
      </c>
      <c r="B23" s="131" t="s">
        <v>10</v>
      </c>
      <c r="C23" s="133"/>
      <c r="D23" s="4" t="s">
        <v>248</v>
      </c>
      <c r="E23" s="136"/>
      <c r="F23" s="139" t="s">
        <v>257</v>
      </c>
      <c r="G23" s="137" t="s">
        <v>10</v>
      </c>
      <c r="H23" s="137" t="s">
        <v>10</v>
      </c>
      <c r="I23" s="137" t="s">
        <v>10</v>
      </c>
      <c r="J23" s="138" t="s">
        <v>259</v>
      </c>
    </row>
    <row r="24" spans="1:10" ht="12">
      <c r="A24" s="4">
        <v>22</v>
      </c>
      <c r="B24" s="131" t="s">
        <v>10</v>
      </c>
      <c r="C24" s="133" t="s">
        <v>235</v>
      </c>
      <c r="D24" s="4">
        <v>22</v>
      </c>
      <c r="E24" s="14" t="s">
        <v>75</v>
      </c>
      <c r="F24" s="4" t="s">
        <v>50</v>
      </c>
      <c r="G24" s="4" t="s">
        <v>51</v>
      </c>
      <c r="H24" s="8" t="s">
        <v>66</v>
      </c>
      <c r="I24" s="4" t="s">
        <v>10</v>
      </c>
      <c r="J24" s="5" t="s">
        <v>65</v>
      </c>
    </row>
    <row r="25" spans="1:10" ht="12">
      <c r="A25" s="4">
        <v>23</v>
      </c>
      <c r="B25" s="131" t="s">
        <v>10</v>
      </c>
      <c r="C25" s="133"/>
      <c r="D25" s="4">
        <v>23</v>
      </c>
      <c r="E25" s="13" t="s">
        <v>10</v>
      </c>
      <c r="F25" s="4" t="s">
        <v>46</v>
      </c>
      <c r="G25" s="4" t="s">
        <v>10</v>
      </c>
      <c r="H25" s="8" t="s">
        <v>66</v>
      </c>
      <c r="I25" s="4" t="s">
        <v>10</v>
      </c>
      <c r="J25" s="5" t="s">
        <v>21</v>
      </c>
    </row>
    <row r="26" spans="1:10" ht="12">
      <c r="A26" s="4">
        <v>24</v>
      </c>
      <c r="B26" s="131" t="s">
        <v>10</v>
      </c>
      <c r="C26" s="133" t="s">
        <v>236</v>
      </c>
      <c r="D26" s="4">
        <v>24</v>
      </c>
      <c r="E26" s="14" t="s">
        <v>75</v>
      </c>
      <c r="F26" s="4" t="s">
        <v>47</v>
      </c>
      <c r="G26" s="4" t="s">
        <v>48</v>
      </c>
      <c r="H26" s="8" t="s">
        <v>66</v>
      </c>
      <c r="I26" s="4" t="s">
        <v>10</v>
      </c>
      <c r="J26" s="5" t="s">
        <v>63</v>
      </c>
    </row>
    <row r="27" spans="1:10" s="147" customFormat="1" ht="48">
      <c r="A27" s="141">
        <v>25</v>
      </c>
      <c r="B27" s="142" t="s">
        <v>249</v>
      </c>
      <c r="C27" s="143" t="s">
        <v>232</v>
      </c>
      <c r="D27" s="141">
        <v>25</v>
      </c>
      <c r="E27" s="144" t="s">
        <v>75</v>
      </c>
      <c r="F27" s="141" t="s">
        <v>49</v>
      </c>
      <c r="G27" s="141" t="s">
        <v>10</v>
      </c>
      <c r="H27" s="145" t="s">
        <v>66</v>
      </c>
      <c r="I27" s="141" t="s">
        <v>10</v>
      </c>
      <c r="J27" s="146" t="s">
        <v>64</v>
      </c>
    </row>
    <row r="28" spans="1:10" ht="12">
      <c r="A28" s="4">
        <v>26</v>
      </c>
      <c r="B28" s="131" t="s">
        <v>10</v>
      </c>
      <c r="C28" s="133"/>
      <c r="D28" s="4">
        <v>26</v>
      </c>
      <c r="E28" s="13" t="s">
        <v>10</v>
      </c>
      <c r="F28" s="4" t="s">
        <v>35</v>
      </c>
      <c r="G28" s="4" t="s">
        <v>32</v>
      </c>
      <c r="H28" s="8" t="s">
        <v>66</v>
      </c>
      <c r="I28" s="4" t="s">
        <v>32</v>
      </c>
      <c r="J28" s="5"/>
    </row>
    <row r="29" spans="1:10" ht="24">
      <c r="A29" s="4">
        <v>27</v>
      </c>
      <c r="B29" s="131" t="s">
        <v>251</v>
      </c>
      <c r="C29" s="133" t="s">
        <v>232</v>
      </c>
      <c r="D29" s="4">
        <v>27</v>
      </c>
      <c r="E29" s="14" t="s">
        <v>75</v>
      </c>
      <c r="F29" s="4" t="s">
        <v>38</v>
      </c>
      <c r="G29" s="4" t="s">
        <v>32</v>
      </c>
      <c r="H29" s="8" t="s">
        <v>66</v>
      </c>
      <c r="I29" s="4" t="s">
        <v>32</v>
      </c>
      <c r="J29" s="5" t="s">
        <v>55</v>
      </c>
    </row>
    <row r="30" spans="1:10" ht="12">
      <c r="A30" s="4">
        <v>28</v>
      </c>
      <c r="B30" s="131" t="s">
        <v>10</v>
      </c>
      <c r="C30" s="133"/>
      <c r="D30" s="4">
        <v>28</v>
      </c>
      <c r="E30" s="13" t="s">
        <v>10</v>
      </c>
      <c r="F30" s="4" t="s">
        <v>33</v>
      </c>
      <c r="G30" s="4" t="s">
        <v>32</v>
      </c>
      <c r="H30" s="8" t="s">
        <v>66</v>
      </c>
      <c r="I30" s="4"/>
      <c r="J30" s="5" t="s">
        <v>52</v>
      </c>
    </row>
    <row r="31" spans="1:10" ht="12">
      <c r="A31" s="4">
        <v>29</v>
      </c>
      <c r="B31" s="131" t="s">
        <v>10</v>
      </c>
      <c r="C31" s="133"/>
      <c r="D31" s="4">
        <v>29</v>
      </c>
      <c r="E31" s="13" t="s">
        <v>10</v>
      </c>
      <c r="F31" s="4" t="s">
        <v>15</v>
      </c>
      <c r="G31" s="4" t="s">
        <v>3</v>
      </c>
      <c r="H31" s="4" t="s">
        <v>3</v>
      </c>
      <c r="I31" s="4" t="s">
        <v>3</v>
      </c>
      <c r="J31" s="5" t="s">
        <v>20</v>
      </c>
    </row>
    <row r="32" spans="1:10" ht="12">
      <c r="A32" s="4">
        <v>30</v>
      </c>
      <c r="B32" s="131" t="s">
        <v>10</v>
      </c>
      <c r="C32" s="133"/>
      <c r="D32" s="4">
        <v>30</v>
      </c>
      <c r="E32" s="13" t="s">
        <v>10</v>
      </c>
      <c r="F32" s="4" t="s">
        <v>16</v>
      </c>
      <c r="G32" s="4" t="s">
        <v>3</v>
      </c>
      <c r="H32" s="4" t="s">
        <v>3</v>
      </c>
      <c r="I32" s="4" t="s">
        <v>3</v>
      </c>
      <c r="J32" s="5"/>
    </row>
    <row r="33" spans="1:10" ht="12">
      <c r="A33" s="4" t="s">
        <v>260</v>
      </c>
      <c r="B33" s="134" t="s">
        <v>247</v>
      </c>
      <c r="C33" s="133" t="s">
        <v>231</v>
      </c>
      <c r="D33" s="4"/>
      <c r="E33" s="14" t="s">
        <v>75</v>
      </c>
      <c r="F33" s="4" t="s">
        <v>2</v>
      </c>
      <c r="G33" s="4" t="s">
        <v>3</v>
      </c>
      <c r="H33" s="4" t="s">
        <v>7</v>
      </c>
      <c r="I33" s="4"/>
      <c r="J33" s="5" t="s">
        <v>8</v>
      </c>
    </row>
    <row r="34" spans="1:10" ht="12">
      <c r="A34" s="4" t="s">
        <v>260</v>
      </c>
      <c r="B34" s="134" t="s">
        <v>247</v>
      </c>
      <c r="C34" s="133" t="s">
        <v>232</v>
      </c>
      <c r="D34" s="4">
        <v>11</v>
      </c>
      <c r="E34" s="14" t="s">
        <v>75</v>
      </c>
      <c r="F34" s="4" t="s">
        <v>43</v>
      </c>
      <c r="G34" s="4" t="s">
        <v>10</v>
      </c>
      <c r="H34" s="8" t="s">
        <v>66</v>
      </c>
      <c r="I34" s="4"/>
      <c r="J34" s="5" t="s">
        <v>68</v>
      </c>
    </row>
    <row r="35" spans="1:10" ht="12">
      <c r="A35" s="4"/>
      <c r="B35" s="132" t="s">
        <v>243</v>
      </c>
      <c r="C35" s="133"/>
      <c r="D35" s="4">
        <v>3</v>
      </c>
      <c r="E35" s="7" t="s">
        <v>70</v>
      </c>
      <c r="F35" s="4" t="s">
        <v>41</v>
      </c>
      <c r="G35" s="4"/>
      <c r="H35" s="8" t="s">
        <v>66</v>
      </c>
      <c r="I35" s="4"/>
      <c r="J35" s="5" t="s">
        <v>58</v>
      </c>
    </row>
    <row r="36" spans="1:10" ht="12">
      <c r="A36" s="4"/>
      <c r="B36" s="132" t="s">
        <v>243</v>
      </c>
      <c r="C36" s="133"/>
      <c r="D36" s="4">
        <v>5</v>
      </c>
      <c r="E36" s="7" t="s">
        <v>70</v>
      </c>
      <c r="F36" s="4" t="s">
        <v>40</v>
      </c>
      <c r="G36" s="4" t="s">
        <v>32</v>
      </c>
      <c r="H36" s="8" t="s">
        <v>66</v>
      </c>
      <c r="I36" s="4" t="s">
        <v>32</v>
      </c>
      <c r="J36" s="5" t="s">
        <v>57</v>
      </c>
    </row>
    <row r="37" spans="1:10" ht="12">
      <c r="A37" s="4"/>
      <c r="B37" s="132" t="s">
        <v>70</v>
      </c>
      <c r="C37" s="133" t="s">
        <v>232</v>
      </c>
      <c r="D37" s="4">
        <v>7</v>
      </c>
      <c r="E37" s="14" t="s">
        <v>75</v>
      </c>
      <c r="F37" s="4" t="s">
        <v>14</v>
      </c>
      <c r="G37" s="4" t="s">
        <v>3</v>
      </c>
      <c r="H37" s="4"/>
      <c r="I37" s="4"/>
      <c r="J37" s="5" t="s">
        <v>30</v>
      </c>
    </row>
    <row r="38" spans="1:10" ht="12">
      <c r="A38" s="4"/>
      <c r="B38" s="132" t="s">
        <v>243</v>
      </c>
      <c r="C38" s="133"/>
      <c r="D38" s="4">
        <v>8</v>
      </c>
      <c r="E38" s="7" t="s">
        <v>70</v>
      </c>
      <c r="F38" s="4" t="s">
        <v>27</v>
      </c>
      <c r="G38" s="4" t="s">
        <v>3</v>
      </c>
      <c r="H38" s="4"/>
      <c r="I38" s="4"/>
      <c r="J38" s="5" t="s">
        <v>28</v>
      </c>
    </row>
    <row r="39" spans="1:10" ht="12">
      <c r="A39" s="4"/>
      <c r="B39" s="132" t="s">
        <v>70</v>
      </c>
      <c r="C39" s="133" t="s">
        <v>232</v>
      </c>
      <c r="D39" s="4">
        <v>15</v>
      </c>
      <c r="E39" s="14" t="s">
        <v>75</v>
      </c>
      <c r="F39" s="4" t="s">
        <v>39</v>
      </c>
      <c r="G39" s="4" t="s">
        <v>32</v>
      </c>
      <c r="H39" s="8" t="s">
        <v>66</v>
      </c>
      <c r="I39" s="4"/>
      <c r="J39" s="5" t="s">
        <v>56</v>
      </c>
    </row>
    <row r="40" spans="1:10" ht="12">
      <c r="A40" s="4"/>
      <c r="B40" s="132" t="s">
        <v>243</v>
      </c>
      <c r="C40" s="133"/>
      <c r="D40" s="4">
        <v>16</v>
      </c>
      <c r="E40" s="7" t="s">
        <v>70</v>
      </c>
      <c r="F40" s="4" t="s">
        <v>44</v>
      </c>
      <c r="G40" s="4" t="s">
        <v>10</v>
      </c>
      <c r="H40" s="8" t="s">
        <v>66</v>
      </c>
      <c r="I40" s="4" t="s">
        <v>60</v>
      </c>
      <c r="J40" s="5" t="s">
        <v>61</v>
      </c>
    </row>
    <row r="42" spans="4:5" ht="12">
      <c r="D42" s="11" t="s">
        <v>77</v>
      </c>
      <c r="E42" s="12" t="s">
        <v>78</v>
      </c>
    </row>
    <row r="43" ht="12">
      <c r="E43" s="12" t="s">
        <v>237</v>
      </c>
    </row>
    <row r="44" ht="12">
      <c r="E44" s="12" t="s">
        <v>238</v>
      </c>
    </row>
    <row r="45" ht="12">
      <c r="E45" s="12" t="s">
        <v>79</v>
      </c>
    </row>
    <row r="47" spans="3:7" ht="12">
      <c r="C47" s="140"/>
      <c r="D47" s="129"/>
      <c r="E47" s="129"/>
      <c r="F47" s="128"/>
      <c r="G47" s="128"/>
    </row>
    <row r="49" spans="6:10" ht="12">
      <c r="F49" s="128" t="s">
        <v>250</v>
      </c>
      <c r="G49" s="128"/>
      <c r="H49" s="128"/>
      <c r="I49" s="128"/>
      <c r="J49" s="130"/>
    </row>
  </sheetData>
  <sheetProtection/>
  <printOptions/>
  <pageMargins left="0.5" right="0.3" top="0.89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Header>&amp;CTest of Nessie-3 sections, University of Bergen streamer</oddHeader>
    <oddFooter>&amp;L&amp;D, &amp;T&amp;CFjord Instruments / University of Bergen&amp;R&amp;F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86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10.57421875" style="15" customWidth="1"/>
    <col min="2" max="2" width="7.57421875" style="16" customWidth="1"/>
    <col min="3" max="3" width="7.7109375" style="16" customWidth="1"/>
    <col min="4" max="4" width="12.28125" style="16" customWidth="1"/>
    <col min="5" max="5" width="3.00390625" style="16" hidden="1" customWidth="1"/>
    <col min="6" max="6" width="3.140625" style="16" hidden="1" customWidth="1"/>
    <col min="7" max="7" width="4.421875" style="16" hidden="1" customWidth="1"/>
    <col min="8" max="8" width="3.00390625" style="16" hidden="1" customWidth="1"/>
    <col min="9" max="9" width="4.421875" style="16" hidden="1" customWidth="1"/>
    <col min="10" max="10" width="7.7109375" style="17" customWidth="1"/>
    <col min="11" max="11" width="2.140625" style="15" customWidth="1"/>
    <col min="12" max="12" width="1.1484375" style="16" hidden="1" customWidth="1"/>
    <col min="13" max="13" width="0.9921875" style="16" hidden="1" customWidth="1"/>
    <col min="14" max="15" width="3.28125" style="16" customWidth="1"/>
    <col min="16" max="16" width="8.421875" style="16" bestFit="1" customWidth="1"/>
    <col min="17" max="18" width="4.00390625" style="18" customWidth="1"/>
    <col min="19" max="19" width="36.00390625" style="16" customWidth="1"/>
    <col min="20" max="16384" width="9.140625" style="19" customWidth="1"/>
  </cols>
  <sheetData>
    <row r="1" ht="3" customHeight="1" thickBot="1"/>
    <row r="2" spans="1:19" ht="21.75" customHeight="1" thickBot="1">
      <c r="A2" s="20"/>
      <c r="B2" s="21" t="s">
        <v>80</v>
      </c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4"/>
      <c r="R2" s="24"/>
      <c r="S2" s="25"/>
    </row>
    <row r="3" spans="1:20" ht="15" customHeight="1">
      <c r="A3" s="26" t="s">
        <v>81</v>
      </c>
      <c r="B3" s="27" t="s">
        <v>82</v>
      </c>
      <c r="C3" s="27" t="s">
        <v>83</v>
      </c>
      <c r="D3" s="27" t="s">
        <v>84</v>
      </c>
      <c r="E3" s="28">
        <v>2</v>
      </c>
      <c r="F3" s="28">
        <v>3</v>
      </c>
      <c r="G3" s="28"/>
      <c r="H3" s="28"/>
      <c r="I3" s="28"/>
      <c r="J3" s="27" t="s">
        <v>85</v>
      </c>
      <c r="K3" s="27"/>
      <c r="L3" s="28"/>
      <c r="M3" s="28"/>
      <c r="N3" s="26" t="s">
        <v>86</v>
      </c>
      <c r="O3" s="29"/>
      <c r="P3" s="27" t="s">
        <v>87</v>
      </c>
      <c r="Q3" s="30" t="s">
        <v>88</v>
      </c>
      <c r="R3" s="30" t="s">
        <v>88</v>
      </c>
      <c r="S3" s="29" t="s">
        <v>89</v>
      </c>
      <c r="T3" s="31"/>
    </row>
    <row r="4" spans="1:20" ht="14.25" customHeight="1">
      <c r="A4" s="32"/>
      <c r="B4" s="33"/>
      <c r="C4" s="33"/>
      <c r="D4" s="33"/>
      <c r="E4" s="33"/>
      <c r="F4" s="33"/>
      <c r="G4" s="33"/>
      <c r="H4" s="33"/>
      <c r="I4" s="33"/>
      <c r="J4" s="33" t="s">
        <v>90</v>
      </c>
      <c r="K4" s="33"/>
      <c r="L4" s="33"/>
      <c r="M4" s="33"/>
      <c r="N4" s="34" t="s">
        <v>91</v>
      </c>
      <c r="O4" s="35" t="s">
        <v>92</v>
      </c>
      <c r="P4" s="33" t="s">
        <v>93</v>
      </c>
      <c r="Q4" s="36"/>
      <c r="R4" s="36"/>
      <c r="S4" s="37"/>
      <c r="T4" s="31"/>
    </row>
    <row r="5" spans="1:20" ht="12" customHeight="1">
      <c r="A5" s="38"/>
      <c r="B5" s="39"/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1"/>
      <c r="R5" s="41"/>
      <c r="S5" s="42" t="s">
        <v>95</v>
      </c>
      <c r="T5" s="31"/>
    </row>
    <row r="6" spans="1:20" ht="12" customHeight="1">
      <c r="A6" s="38"/>
      <c r="B6" s="43"/>
      <c r="C6" s="39" t="s">
        <v>96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1"/>
      <c r="R6" s="41"/>
      <c r="S6" s="42" t="s">
        <v>97</v>
      </c>
      <c r="T6" s="31"/>
    </row>
    <row r="7" spans="1:20" ht="12" customHeight="1">
      <c r="A7" s="38"/>
      <c r="B7" s="4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/>
      <c r="R7" s="41"/>
      <c r="S7" s="42" t="s">
        <v>98</v>
      </c>
      <c r="T7" s="44"/>
    </row>
    <row r="8" spans="1:20" ht="12" customHeight="1" thickBot="1">
      <c r="A8" s="38" t="s">
        <v>99</v>
      </c>
      <c r="B8" s="43"/>
      <c r="C8" s="43" t="s">
        <v>100</v>
      </c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2" t="s">
        <v>101</v>
      </c>
      <c r="T8" s="31"/>
    </row>
    <row r="9" spans="1:20" ht="12" customHeight="1">
      <c r="A9" s="38" t="s">
        <v>102</v>
      </c>
      <c r="B9" s="45"/>
      <c r="C9" s="46" t="s">
        <v>103</v>
      </c>
      <c r="D9" s="47" t="s">
        <v>104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9">
        <v>37115</v>
      </c>
      <c r="Q9" s="50"/>
      <c r="R9" s="50"/>
      <c r="S9" s="51" t="s">
        <v>105</v>
      </c>
      <c r="T9" s="44"/>
    </row>
    <row r="10" spans="1:21" ht="12" customHeight="1">
      <c r="A10" s="38" t="s">
        <v>106</v>
      </c>
      <c r="B10" s="52"/>
      <c r="C10" s="53" t="s">
        <v>107</v>
      </c>
      <c r="D10" s="53" t="s">
        <v>108</v>
      </c>
      <c r="E10" s="53"/>
      <c r="F10" s="53"/>
      <c r="G10" s="53"/>
      <c r="H10" s="53"/>
      <c r="I10" s="53"/>
      <c r="J10" s="54" t="s">
        <v>109</v>
      </c>
      <c r="K10" s="53"/>
      <c r="L10" s="53"/>
      <c r="M10" s="53"/>
      <c r="N10" s="53"/>
      <c r="O10" s="53"/>
      <c r="P10" s="49">
        <v>37115</v>
      </c>
      <c r="Q10" s="55"/>
      <c r="R10" s="55"/>
      <c r="S10" s="56" t="s">
        <v>110</v>
      </c>
      <c r="T10" s="31"/>
      <c r="U10" s="19" t="s">
        <v>7</v>
      </c>
    </row>
    <row r="11" spans="1:20" ht="12" customHeight="1">
      <c r="A11" s="38" t="s">
        <v>111</v>
      </c>
      <c r="B11" s="57"/>
      <c r="C11" s="58" t="s">
        <v>112</v>
      </c>
      <c r="D11" s="59" t="s">
        <v>113</v>
      </c>
      <c r="E11" s="57"/>
      <c r="F11" s="57"/>
      <c r="G11" s="57"/>
      <c r="H11" s="57"/>
      <c r="I11" s="57"/>
      <c r="J11" s="53"/>
      <c r="K11" s="53"/>
      <c r="L11" s="57"/>
      <c r="M11" s="57"/>
      <c r="N11" s="57"/>
      <c r="O11" s="57"/>
      <c r="P11" s="49">
        <v>37115</v>
      </c>
      <c r="Q11" s="60"/>
      <c r="R11" s="60">
        <v>0.5</v>
      </c>
      <c r="S11" s="61"/>
      <c r="T11" s="31"/>
    </row>
    <row r="12" spans="1:20" ht="12" customHeight="1">
      <c r="A12" s="38" t="s">
        <v>114</v>
      </c>
      <c r="B12" s="57"/>
      <c r="C12" s="58" t="s">
        <v>115</v>
      </c>
      <c r="D12" s="59" t="s">
        <v>17</v>
      </c>
      <c r="E12" s="57"/>
      <c r="F12" s="57"/>
      <c r="G12" s="57"/>
      <c r="H12" s="57"/>
      <c r="I12" s="57"/>
      <c r="J12" s="62" t="s">
        <v>116</v>
      </c>
      <c r="K12" s="53"/>
      <c r="L12" s="57"/>
      <c r="M12" s="57"/>
      <c r="N12" s="57">
        <v>2</v>
      </c>
      <c r="O12" s="57"/>
      <c r="P12" s="49">
        <v>38959</v>
      </c>
      <c r="Q12" s="60">
        <f>R11</f>
        <v>0.5</v>
      </c>
      <c r="R12" s="60">
        <f>Q12+7</f>
        <v>7.5</v>
      </c>
      <c r="S12" s="61" t="s">
        <v>117</v>
      </c>
      <c r="T12" s="31"/>
    </row>
    <row r="13" spans="1:20" ht="12" customHeight="1">
      <c r="A13" s="63" t="s">
        <v>118</v>
      </c>
      <c r="B13" s="64">
        <v>43160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9">
        <v>37115</v>
      </c>
      <c r="Q13" s="41"/>
      <c r="R13" s="41"/>
      <c r="S13" s="65"/>
      <c r="T13" s="31"/>
    </row>
    <row r="14" spans="1:20" ht="12" customHeight="1">
      <c r="A14" s="38" t="s">
        <v>119</v>
      </c>
      <c r="B14" s="66"/>
      <c r="C14" s="67" t="s">
        <v>115</v>
      </c>
      <c r="D14" s="67" t="s">
        <v>120</v>
      </c>
      <c r="E14" s="68"/>
      <c r="F14" s="68"/>
      <c r="G14" s="68"/>
      <c r="H14" s="68"/>
      <c r="I14" s="68"/>
      <c r="J14" s="69"/>
      <c r="K14" s="70"/>
      <c r="L14" s="68"/>
      <c r="M14" s="68"/>
      <c r="N14" s="68"/>
      <c r="O14" s="68"/>
      <c r="P14" s="49">
        <v>37115</v>
      </c>
      <c r="Q14" s="71">
        <f>Q12+8</f>
        <v>8.5</v>
      </c>
      <c r="R14" s="60">
        <f>Q14+7</f>
        <v>15.5</v>
      </c>
      <c r="S14" s="72" t="s">
        <v>121</v>
      </c>
      <c r="T14" s="31"/>
    </row>
    <row r="15" spans="1:20" ht="12" customHeight="1">
      <c r="A15" s="38" t="s">
        <v>122</v>
      </c>
      <c r="B15" s="66"/>
      <c r="C15" s="67" t="s">
        <v>115</v>
      </c>
      <c r="D15" s="67" t="s">
        <v>41</v>
      </c>
      <c r="E15" s="68"/>
      <c r="F15" s="68"/>
      <c r="G15" s="68"/>
      <c r="H15" s="68"/>
      <c r="I15" s="68"/>
      <c r="J15" s="73" t="s">
        <v>123</v>
      </c>
      <c r="K15" s="70"/>
      <c r="L15" s="68"/>
      <c r="M15" s="68"/>
      <c r="N15" s="68">
        <v>1</v>
      </c>
      <c r="O15" s="68"/>
      <c r="P15" s="49">
        <v>37115</v>
      </c>
      <c r="Q15" s="71">
        <f>Q14+8</f>
        <v>16.5</v>
      </c>
      <c r="R15" s="60">
        <f>Q15+7</f>
        <v>23.5</v>
      </c>
      <c r="S15" s="74" t="s">
        <v>124</v>
      </c>
      <c r="T15" s="31"/>
    </row>
    <row r="16" spans="1:20" ht="12" customHeight="1">
      <c r="A16" s="63" t="s">
        <v>125</v>
      </c>
      <c r="B16" s="75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9">
        <v>37115</v>
      </c>
      <c r="Q16" s="41"/>
      <c r="R16" s="41"/>
      <c r="S16" s="74"/>
      <c r="T16" s="31"/>
    </row>
    <row r="17" spans="1:20" ht="12" customHeight="1">
      <c r="A17" s="38" t="s">
        <v>127</v>
      </c>
      <c r="B17" s="66"/>
      <c r="C17" s="67" t="s">
        <v>115</v>
      </c>
      <c r="D17" s="67" t="s">
        <v>128</v>
      </c>
      <c r="E17" s="68"/>
      <c r="F17" s="68"/>
      <c r="G17" s="68"/>
      <c r="H17" s="68"/>
      <c r="I17" s="68"/>
      <c r="J17" s="76" t="s">
        <v>129</v>
      </c>
      <c r="K17" s="70"/>
      <c r="L17" s="68"/>
      <c r="M17" s="68"/>
      <c r="N17" s="68">
        <v>3</v>
      </c>
      <c r="O17" s="68"/>
      <c r="P17" s="49">
        <v>37115</v>
      </c>
      <c r="Q17" s="71">
        <f>Q15+8</f>
        <v>24.5</v>
      </c>
      <c r="R17" s="60">
        <f>Q17+7</f>
        <v>31.5</v>
      </c>
      <c r="S17" s="72" t="s">
        <v>130</v>
      </c>
      <c r="T17" s="31"/>
    </row>
    <row r="18" spans="1:20" ht="12" customHeight="1">
      <c r="A18" s="38" t="s">
        <v>131</v>
      </c>
      <c r="B18" s="66"/>
      <c r="C18" s="67" t="s">
        <v>115</v>
      </c>
      <c r="D18" s="67" t="s">
        <v>40</v>
      </c>
      <c r="E18" s="68"/>
      <c r="F18" s="68"/>
      <c r="G18" s="68"/>
      <c r="H18" s="68"/>
      <c r="I18" s="68"/>
      <c r="J18" s="69"/>
      <c r="K18" s="70"/>
      <c r="L18" s="68"/>
      <c r="M18" s="68"/>
      <c r="N18" s="68">
        <v>1</v>
      </c>
      <c r="O18" s="68"/>
      <c r="P18" s="77">
        <v>37115</v>
      </c>
      <c r="Q18" s="71">
        <f>Q17+8</f>
        <v>32.5</v>
      </c>
      <c r="R18" s="60">
        <f>Q18+7</f>
        <v>39.5</v>
      </c>
      <c r="S18" s="74" t="s">
        <v>132</v>
      </c>
      <c r="T18" s="31"/>
    </row>
    <row r="19" spans="1:20" ht="12" customHeight="1">
      <c r="A19" s="63" t="s">
        <v>133</v>
      </c>
      <c r="B19" s="75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v>37115</v>
      </c>
      <c r="Q19" s="41"/>
      <c r="R19" s="41"/>
      <c r="S19" s="74"/>
      <c r="T19" s="31"/>
    </row>
    <row r="20" spans="1:20" ht="12" customHeight="1">
      <c r="A20" s="38" t="s">
        <v>135</v>
      </c>
      <c r="B20" s="66"/>
      <c r="C20" s="67" t="s">
        <v>115</v>
      </c>
      <c r="D20" s="67" t="s">
        <v>37</v>
      </c>
      <c r="E20" s="68"/>
      <c r="F20" s="68"/>
      <c r="G20" s="68"/>
      <c r="H20" s="68"/>
      <c r="I20" s="68"/>
      <c r="J20" s="69"/>
      <c r="K20" s="70"/>
      <c r="L20" s="68"/>
      <c r="M20" s="68"/>
      <c r="N20" s="68">
        <v>3</v>
      </c>
      <c r="O20" s="68"/>
      <c r="P20" s="77">
        <v>37115</v>
      </c>
      <c r="Q20" s="71">
        <f>Q18+8</f>
        <v>40.5</v>
      </c>
      <c r="R20" s="60">
        <f>Q20+7</f>
        <v>47.5</v>
      </c>
      <c r="S20" s="74" t="s">
        <v>136</v>
      </c>
      <c r="T20" s="31"/>
    </row>
    <row r="21" spans="1:20" ht="12" customHeight="1">
      <c r="A21" s="38" t="s">
        <v>137</v>
      </c>
      <c r="B21" s="66"/>
      <c r="C21" s="67" t="s">
        <v>115</v>
      </c>
      <c r="D21" s="67" t="s">
        <v>138</v>
      </c>
      <c r="E21" s="68"/>
      <c r="F21" s="68"/>
      <c r="G21" s="68"/>
      <c r="H21" s="68"/>
      <c r="I21" s="68"/>
      <c r="J21" s="69"/>
      <c r="K21" s="70"/>
      <c r="L21" s="68"/>
      <c r="M21" s="68"/>
      <c r="N21" s="68">
        <v>2</v>
      </c>
      <c r="O21" s="68"/>
      <c r="P21" s="77">
        <v>37115</v>
      </c>
      <c r="Q21" s="71">
        <f>Q20+8</f>
        <v>48.5</v>
      </c>
      <c r="R21" s="60">
        <f>Q21+7</f>
        <v>55.5</v>
      </c>
      <c r="S21" s="74" t="s">
        <v>136</v>
      </c>
      <c r="T21" s="31"/>
    </row>
    <row r="22" spans="1:20" ht="12" customHeight="1">
      <c r="A22" s="63" t="s">
        <v>139</v>
      </c>
      <c r="B22" s="75" t="s">
        <v>140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>
        <v>37115</v>
      </c>
      <c r="Q22" s="41"/>
      <c r="R22" s="41"/>
      <c r="S22" s="74" t="s">
        <v>124</v>
      </c>
      <c r="T22" s="31"/>
    </row>
    <row r="23" spans="1:20" ht="12" customHeight="1">
      <c r="A23" s="38" t="s">
        <v>141</v>
      </c>
      <c r="B23" s="66"/>
      <c r="C23" s="67" t="s">
        <v>115</v>
      </c>
      <c r="D23" s="67" t="s">
        <v>142</v>
      </c>
      <c r="E23" s="68"/>
      <c r="F23" s="68"/>
      <c r="G23" s="68"/>
      <c r="H23" s="68"/>
      <c r="I23" s="68"/>
      <c r="J23" s="76" t="s">
        <v>143</v>
      </c>
      <c r="K23" s="70"/>
      <c r="L23" s="68"/>
      <c r="M23" s="68"/>
      <c r="N23" s="68">
        <v>3</v>
      </c>
      <c r="O23" s="68"/>
      <c r="P23" s="77">
        <v>37115</v>
      </c>
      <c r="Q23" s="71">
        <f>Q21+8</f>
        <v>56.5</v>
      </c>
      <c r="R23" s="60">
        <f>Q23+7</f>
        <v>63.5</v>
      </c>
      <c r="S23" s="72" t="s">
        <v>144</v>
      </c>
      <c r="T23" s="31"/>
    </row>
    <row r="24" spans="1:20" ht="12" customHeight="1">
      <c r="A24" s="38" t="s">
        <v>145</v>
      </c>
      <c r="B24" s="66"/>
      <c r="C24" s="67" t="s">
        <v>115</v>
      </c>
      <c r="D24" s="67" t="s">
        <v>146</v>
      </c>
      <c r="E24" s="68"/>
      <c r="F24" s="68"/>
      <c r="G24" s="68"/>
      <c r="H24" s="68"/>
      <c r="I24" s="68"/>
      <c r="J24" s="69"/>
      <c r="K24" s="70"/>
      <c r="L24" s="68"/>
      <c r="M24" s="68"/>
      <c r="N24" s="68"/>
      <c r="O24" s="68"/>
      <c r="P24" s="77">
        <v>37115</v>
      </c>
      <c r="Q24" s="71">
        <f>Q23+8</f>
        <v>64.5</v>
      </c>
      <c r="R24" s="60">
        <f>Q24+7</f>
        <v>71.5</v>
      </c>
      <c r="S24" s="74" t="s">
        <v>147</v>
      </c>
      <c r="T24" s="31"/>
    </row>
    <row r="25" spans="1:20" ht="12" customHeight="1">
      <c r="A25" s="63" t="s">
        <v>148</v>
      </c>
      <c r="B25" s="78" t="s">
        <v>149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>
        <v>37115</v>
      </c>
      <c r="Q25" s="41"/>
      <c r="R25" s="41"/>
      <c r="S25" s="74"/>
      <c r="T25" s="31"/>
    </row>
    <row r="26" spans="1:20" ht="12" customHeight="1">
      <c r="A26" s="38" t="s">
        <v>150</v>
      </c>
      <c r="B26" s="66"/>
      <c r="C26" s="67" t="s">
        <v>115</v>
      </c>
      <c r="D26" s="67" t="s">
        <v>151</v>
      </c>
      <c r="E26" s="68"/>
      <c r="F26" s="68"/>
      <c r="G26" s="68"/>
      <c r="H26" s="68"/>
      <c r="I26" s="68"/>
      <c r="J26" s="69"/>
      <c r="K26" s="70"/>
      <c r="L26" s="68"/>
      <c r="M26" s="68"/>
      <c r="N26" s="68">
        <v>4</v>
      </c>
      <c r="O26" s="68"/>
      <c r="P26" s="77">
        <v>37115</v>
      </c>
      <c r="Q26" s="71">
        <f>Q24+8</f>
        <v>72.5</v>
      </c>
      <c r="R26" s="60">
        <f>Q26+7</f>
        <v>79.5</v>
      </c>
      <c r="S26" s="74" t="s">
        <v>152</v>
      </c>
      <c r="T26" s="31"/>
    </row>
    <row r="27" spans="1:20" ht="12" customHeight="1">
      <c r="A27" s="38" t="s">
        <v>153</v>
      </c>
      <c r="B27" s="66"/>
      <c r="C27" s="67" t="s">
        <v>115</v>
      </c>
      <c r="D27" s="67" t="s">
        <v>154</v>
      </c>
      <c r="E27" s="68"/>
      <c r="F27" s="68"/>
      <c r="G27" s="68"/>
      <c r="H27" s="68"/>
      <c r="I27" s="68"/>
      <c r="J27" s="79"/>
      <c r="K27" s="70"/>
      <c r="L27" s="68"/>
      <c r="M27" s="68"/>
      <c r="N27" s="68">
        <v>3</v>
      </c>
      <c r="O27" s="68"/>
      <c r="P27" s="77">
        <v>37115</v>
      </c>
      <c r="Q27" s="71">
        <f>Q26+8</f>
        <v>80.5</v>
      </c>
      <c r="R27" s="60">
        <f>Q27+7</f>
        <v>87.5</v>
      </c>
      <c r="S27" s="74" t="s">
        <v>136</v>
      </c>
      <c r="T27" s="31"/>
    </row>
    <row r="28" spans="1:20" ht="12" customHeight="1">
      <c r="A28" s="63" t="s">
        <v>155</v>
      </c>
      <c r="B28" s="80" t="s">
        <v>156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37115</v>
      </c>
      <c r="Q28" s="41"/>
      <c r="R28" s="41"/>
      <c r="S28" s="74"/>
      <c r="T28" s="31"/>
    </row>
    <row r="29" spans="1:20" ht="12" customHeight="1">
      <c r="A29" s="38" t="s">
        <v>157</v>
      </c>
      <c r="B29" s="66"/>
      <c r="C29" s="67" t="s">
        <v>115</v>
      </c>
      <c r="D29" s="67" t="s">
        <v>158</v>
      </c>
      <c r="E29" s="68"/>
      <c r="F29" s="68"/>
      <c r="G29" s="68"/>
      <c r="H29" s="68"/>
      <c r="I29" s="68"/>
      <c r="J29" s="76" t="s">
        <v>159</v>
      </c>
      <c r="K29" s="70"/>
      <c r="L29" s="68"/>
      <c r="M29" s="68"/>
      <c r="N29" s="68">
        <v>3</v>
      </c>
      <c r="O29" s="68"/>
      <c r="P29" s="77">
        <v>37115</v>
      </c>
      <c r="Q29" s="71">
        <f>Q27+8</f>
        <v>88.5</v>
      </c>
      <c r="R29" s="60">
        <f>Q29+7</f>
        <v>95.5</v>
      </c>
      <c r="S29" s="72" t="s">
        <v>160</v>
      </c>
      <c r="T29" s="31"/>
    </row>
    <row r="30" spans="1:20" ht="12" customHeight="1">
      <c r="A30" s="38" t="s">
        <v>161</v>
      </c>
      <c r="B30" s="66"/>
      <c r="C30" s="67" t="s">
        <v>115</v>
      </c>
      <c r="D30" s="67" t="s">
        <v>31</v>
      </c>
      <c r="E30" s="68"/>
      <c r="F30" s="68"/>
      <c r="G30" s="68"/>
      <c r="H30" s="68"/>
      <c r="I30" s="68"/>
      <c r="J30" s="69"/>
      <c r="K30" s="70"/>
      <c r="L30" s="68"/>
      <c r="M30" s="68"/>
      <c r="N30" s="68">
        <v>2</v>
      </c>
      <c r="O30" s="68"/>
      <c r="P30" s="77">
        <v>37115</v>
      </c>
      <c r="Q30" s="71">
        <f>Q29+8</f>
        <v>96.5</v>
      </c>
      <c r="R30" s="60">
        <f>Q30+7</f>
        <v>103.5</v>
      </c>
      <c r="S30" s="74"/>
      <c r="T30" s="31"/>
    </row>
    <row r="31" spans="1:20" ht="12" customHeight="1">
      <c r="A31" s="63" t="s">
        <v>162</v>
      </c>
      <c r="B31" s="75" t="s">
        <v>163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37115</v>
      </c>
      <c r="Q31" s="41"/>
      <c r="R31" s="41"/>
      <c r="S31" s="74"/>
      <c r="T31" s="31"/>
    </row>
    <row r="32" spans="1:20" ht="12" customHeight="1">
      <c r="A32" s="38" t="s">
        <v>164</v>
      </c>
      <c r="B32" s="66"/>
      <c r="C32" s="67" t="s">
        <v>115</v>
      </c>
      <c r="D32" s="67" t="s">
        <v>165</v>
      </c>
      <c r="E32" s="68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77">
        <v>37115</v>
      </c>
      <c r="Q32" s="71">
        <f>Q30+8</f>
        <v>104.5</v>
      </c>
      <c r="R32" s="60">
        <f>Q32+7</f>
        <v>111.5</v>
      </c>
      <c r="S32" s="72"/>
      <c r="T32" s="31"/>
    </row>
    <row r="33" spans="1:20" ht="12" customHeight="1">
      <c r="A33" s="38" t="s">
        <v>166</v>
      </c>
      <c r="B33" s="66"/>
      <c r="C33" s="67" t="s">
        <v>115</v>
      </c>
      <c r="D33" s="67" t="s">
        <v>39</v>
      </c>
      <c r="E33" s="68"/>
      <c r="F33" s="68"/>
      <c r="G33" s="68"/>
      <c r="H33" s="68"/>
      <c r="I33" s="68"/>
      <c r="J33" s="69"/>
      <c r="K33" s="70"/>
      <c r="L33" s="68"/>
      <c r="M33" s="68"/>
      <c r="N33" s="68">
        <v>2</v>
      </c>
      <c r="O33" s="68">
        <v>0</v>
      </c>
      <c r="P33" s="77">
        <v>37115</v>
      </c>
      <c r="Q33" s="71">
        <f>Q32+8</f>
        <v>112.5</v>
      </c>
      <c r="R33" s="60">
        <f>Q33+7</f>
        <v>119.5</v>
      </c>
      <c r="S33" s="74" t="s">
        <v>132</v>
      </c>
      <c r="T33" s="31"/>
    </row>
    <row r="34" spans="1:20" ht="12" customHeight="1">
      <c r="A34" s="63" t="s">
        <v>167</v>
      </c>
      <c r="B34" s="75" t="s">
        <v>168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37115</v>
      </c>
      <c r="Q34" s="41"/>
      <c r="R34" s="71"/>
      <c r="S34" s="74"/>
      <c r="T34" s="31"/>
    </row>
    <row r="35" spans="1:20" ht="12" customHeight="1">
      <c r="A35" s="38" t="s">
        <v>169</v>
      </c>
      <c r="B35" s="66"/>
      <c r="C35" s="67" t="s">
        <v>115</v>
      </c>
      <c r="D35" s="67" t="s">
        <v>44</v>
      </c>
      <c r="E35" s="68"/>
      <c r="F35" s="68"/>
      <c r="G35" s="68"/>
      <c r="H35" s="68"/>
      <c r="I35" s="68"/>
      <c r="J35" s="76" t="s">
        <v>170</v>
      </c>
      <c r="K35" s="70"/>
      <c r="L35" s="68"/>
      <c r="M35" s="68"/>
      <c r="N35" s="68">
        <v>2</v>
      </c>
      <c r="O35" s="68"/>
      <c r="P35" s="77">
        <v>37115</v>
      </c>
      <c r="Q35" s="71">
        <f>Q33+8</f>
        <v>120.5</v>
      </c>
      <c r="R35" s="60">
        <f>Q35+7</f>
        <v>127.5</v>
      </c>
      <c r="S35" s="72" t="s">
        <v>171</v>
      </c>
      <c r="T35" s="31"/>
    </row>
    <row r="36" spans="1:20" ht="12" customHeight="1">
      <c r="A36" s="38" t="s">
        <v>172</v>
      </c>
      <c r="B36" s="66"/>
      <c r="C36" s="67" t="s">
        <v>115</v>
      </c>
      <c r="D36" s="67" t="s">
        <v>173</v>
      </c>
      <c r="E36" s="68"/>
      <c r="F36" s="68"/>
      <c r="G36" s="68"/>
      <c r="H36" s="68"/>
      <c r="I36" s="68"/>
      <c r="J36" s="79"/>
      <c r="K36" s="70"/>
      <c r="L36" s="68"/>
      <c r="M36" s="68"/>
      <c r="N36" s="68">
        <v>1</v>
      </c>
      <c r="O36" s="68"/>
      <c r="P36" s="77">
        <v>37115</v>
      </c>
      <c r="Q36" s="71">
        <f>Q35+8</f>
        <v>128.5</v>
      </c>
      <c r="R36" s="60">
        <f>Q36+7</f>
        <v>135.5</v>
      </c>
      <c r="S36" s="74" t="s">
        <v>174</v>
      </c>
      <c r="T36" s="31"/>
    </row>
    <row r="37" spans="1:20" ht="12" customHeight="1">
      <c r="A37" s="63" t="s">
        <v>175</v>
      </c>
      <c r="B37" s="75" t="s">
        <v>176</v>
      </c>
      <c r="C37" s="66"/>
      <c r="D37" s="66"/>
      <c r="E37" s="6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77">
        <v>37115</v>
      </c>
      <c r="Q37" s="41"/>
      <c r="R37" s="41"/>
      <c r="S37" s="65"/>
      <c r="T37" s="31"/>
    </row>
    <row r="38" spans="1:20" ht="12" customHeight="1">
      <c r="A38" s="38" t="s">
        <v>177</v>
      </c>
      <c r="B38" s="81"/>
      <c r="C38" s="67" t="s">
        <v>115</v>
      </c>
      <c r="D38" s="67" t="s">
        <v>178</v>
      </c>
      <c r="E38" s="67"/>
      <c r="F38" s="82"/>
      <c r="G38" s="82"/>
      <c r="H38" s="82"/>
      <c r="I38" s="82"/>
      <c r="J38" s="83" t="s">
        <v>179</v>
      </c>
      <c r="K38" s="82"/>
      <c r="L38" s="82"/>
      <c r="M38" s="82"/>
      <c r="N38" s="82">
        <v>2</v>
      </c>
      <c r="O38" s="82"/>
      <c r="P38" s="40">
        <v>37115</v>
      </c>
      <c r="Q38" s="71">
        <f>Q36+8</f>
        <v>136.5</v>
      </c>
      <c r="R38" s="60">
        <f>Q38+7</f>
        <v>143.5</v>
      </c>
      <c r="S38" s="84" t="s">
        <v>180</v>
      </c>
      <c r="T38" s="31"/>
    </row>
    <row r="39" spans="1:20" ht="12" customHeight="1">
      <c r="A39" s="38" t="s">
        <v>181</v>
      </c>
      <c r="B39" s="82"/>
      <c r="C39" s="67" t="s">
        <v>115</v>
      </c>
      <c r="D39" s="67" t="s">
        <v>45</v>
      </c>
      <c r="E39" s="82"/>
      <c r="F39" s="82"/>
      <c r="G39" s="82"/>
      <c r="H39" s="82"/>
      <c r="I39" s="82"/>
      <c r="J39" s="83" t="s">
        <v>179</v>
      </c>
      <c r="K39" s="82"/>
      <c r="L39" s="82"/>
      <c r="M39" s="82"/>
      <c r="N39" s="82">
        <v>2</v>
      </c>
      <c r="O39" s="82"/>
      <c r="P39" s="77">
        <v>37115</v>
      </c>
      <c r="Q39" s="71">
        <f>Q38+8</f>
        <v>144.5</v>
      </c>
      <c r="R39" s="60">
        <f>Q39+7</f>
        <v>151.5</v>
      </c>
      <c r="S39" s="65" t="s">
        <v>132</v>
      </c>
      <c r="T39" s="31"/>
    </row>
    <row r="40" spans="1:20" ht="12" customHeight="1">
      <c r="A40" s="63" t="s">
        <v>182</v>
      </c>
      <c r="B40" s="75" t="s">
        <v>183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7">
        <v>37115</v>
      </c>
      <c r="Q40" s="41"/>
      <c r="R40" s="41"/>
      <c r="S40" s="65"/>
      <c r="T40" s="31"/>
    </row>
    <row r="41" spans="1:20" ht="12" customHeight="1">
      <c r="A41" s="38" t="s">
        <v>184</v>
      </c>
      <c r="B41" s="82"/>
      <c r="C41" s="67" t="s">
        <v>115</v>
      </c>
      <c r="D41" s="67" t="s">
        <v>185</v>
      </c>
      <c r="E41" s="82"/>
      <c r="F41" s="82"/>
      <c r="G41" s="82"/>
      <c r="H41" s="82"/>
      <c r="I41" s="82"/>
      <c r="J41" s="85" t="s">
        <v>186</v>
      </c>
      <c r="K41" s="82"/>
      <c r="L41" s="82"/>
      <c r="M41" s="82"/>
      <c r="N41" s="82">
        <v>2</v>
      </c>
      <c r="O41" s="82"/>
      <c r="P41" s="40">
        <v>37115</v>
      </c>
      <c r="Q41" s="71">
        <f>Q39+8</f>
        <v>152.5</v>
      </c>
      <c r="R41" s="60">
        <f>Q41+7</f>
        <v>159.5</v>
      </c>
      <c r="S41" s="84" t="s">
        <v>187</v>
      </c>
      <c r="T41" s="31"/>
    </row>
    <row r="42" spans="1:20" ht="12" customHeight="1">
      <c r="A42" s="38" t="s">
        <v>188</v>
      </c>
      <c r="B42" s="81"/>
      <c r="C42" s="67" t="s">
        <v>115</v>
      </c>
      <c r="D42" s="67" t="s">
        <v>189</v>
      </c>
      <c r="E42" s="82"/>
      <c r="F42" s="82"/>
      <c r="G42" s="82"/>
      <c r="H42" s="82"/>
      <c r="I42" s="82"/>
      <c r="J42" s="83"/>
      <c r="K42" s="82"/>
      <c r="L42" s="82"/>
      <c r="M42" s="82"/>
      <c r="N42" s="82">
        <v>1</v>
      </c>
      <c r="O42" s="82"/>
      <c r="P42" s="77">
        <v>37115</v>
      </c>
      <c r="Q42" s="71">
        <f>Q41+8</f>
        <v>160.5</v>
      </c>
      <c r="R42" s="60">
        <f>Q42+7</f>
        <v>167.5</v>
      </c>
      <c r="S42" s="86" t="s">
        <v>190</v>
      </c>
      <c r="T42" s="31"/>
    </row>
    <row r="43" spans="1:20" ht="12" customHeight="1">
      <c r="A43" s="63" t="s">
        <v>191</v>
      </c>
      <c r="B43" s="75" t="s">
        <v>192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77">
        <v>37115</v>
      </c>
      <c r="Q43" s="41"/>
      <c r="R43" s="41"/>
      <c r="S43" s="65"/>
      <c r="T43" s="31"/>
    </row>
    <row r="44" spans="1:20" ht="12" customHeight="1">
      <c r="A44" s="38" t="s">
        <v>193</v>
      </c>
      <c r="B44" s="81"/>
      <c r="C44" s="67" t="s">
        <v>115</v>
      </c>
      <c r="D44" s="67" t="s">
        <v>194</v>
      </c>
      <c r="E44" s="82"/>
      <c r="F44" s="82"/>
      <c r="G44" s="82"/>
      <c r="H44" s="82"/>
      <c r="I44" s="82"/>
      <c r="J44" s="83" t="s">
        <v>179</v>
      </c>
      <c r="K44" s="82"/>
      <c r="L44" s="82"/>
      <c r="M44" s="82"/>
      <c r="N44" s="82">
        <v>1</v>
      </c>
      <c r="O44" s="82"/>
      <c r="P44" s="77">
        <v>37115</v>
      </c>
      <c r="Q44" s="71">
        <f>Q42+8</f>
        <v>168.5</v>
      </c>
      <c r="R44" s="60">
        <f>Q44+7</f>
        <v>175.5</v>
      </c>
      <c r="S44" s="65" t="s">
        <v>136</v>
      </c>
      <c r="T44" s="31"/>
    </row>
    <row r="45" spans="1:20" ht="12" customHeight="1">
      <c r="A45" s="38" t="s">
        <v>195</v>
      </c>
      <c r="B45" s="82"/>
      <c r="C45" s="67" t="s">
        <v>115</v>
      </c>
      <c r="D45" s="67" t="s">
        <v>46</v>
      </c>
      <c r="E45" s="82"/>
      <c r="F45" s="82"/>
      <c r="G45" s="82"/>
      <c r="H45" s="82"/>
      <c r="I45" s="82"/>
      <c r="J45" s="83" t="s">
        <v>179</v>
      </c>
      <c r="K45" s="70"/>
      <c r="L45" s="82"/>
      <c r="M45" s="82"/>
      <c r="N45" s="82">
        <v>1</v>
      </c>
      <c r="O45" s="82"/>
      <c r="P45" s="40">
        <v>37115</v>
      </c>
      <c r="Q45" s="71">
        <f>Q44+8</f>
        <v>176.5</v>
      </c>
      <c r="R45" s="60">
        <f>Q45+7</f>
        <v>183.5</v>
      </c>
      <c r="S45" s="65" t="s">
        <v>132</v>
      </c>
      <c r="T45" s="31"/>
    </row>
    <row r="46" spans="1:20" ht="12" customHeight="1">
      <c r="A46" s="63" t="s">
        <v>196</v>
      </c>
      <c r="B46" s="75" t="s">
        <v>197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7">
        <v>37115</v>
      </c>
      <c r="Q46" s="41"/>
      <c r="R46" s="41"/>
      <c r="S46" s="65"/>
      <c r="T46" s="31"/>
    </row>
    <row r="47" spans="1:20" ht="12" customHeight="1">
      <c r="A47" s="38" t="s">
        <v>198</v>
      </c>
      <c r="B47" s="82"/>
      <c r="C47" s="67" t="s">
        <v>115</v>
      </c>
      <c r="D47" s="67" t="s">
        <v>199</v>
      </c>
      <c r="E47" s="82"/>
      <c r="F47" s="82"/>
      <c r="G47" s="82"/>
      <c r="H47" s="82"/>
      <c r="I47" s="82"/>
      <c r="J47" s="87" t="s">
        <v>200</v>
      </c>
      <c r="K47" s="82"/>
      <c r="L47" s="82"/>
      <c r="M47" s="82"/>
      <c r="N47" s="82"/>
      <c r="O47" s="82"/>
      <c r="P47" s="77">
        <v>37115</v>
      </c>
      <c r="Q47" s="71">
        <f>Q45+8</f>
        <v>184.5</v>
      </c>
      <c r="R47" s="60">
        <f>Q47+7</f>
        <v>191.5</v>
      </c>
      <c r="S47" s="84" t="s">
        <v>201</v>
      </c>
      <c r="T47" s="31"/>
    </row>
    <row r="48" spans="1:20" ht="12" customHeight="1">
      <c r="A48" s="38" t="s">
        <v>202</v>
      </c>
      <c r="B48" s="81"/>
      <c r="C48" s="67" t="s">
        <v>115</v>
      </c>
      <c r="D48" s="67" t="s">
        <v>49</v>
      </c>
      <c r="E48" s="82"/>
      <c r="F48" s="82"/>
      <c r="G48" s="82"/>
      <c r="H48" s="82"/>
      <c r="I48" s="82"/>
      <c r="J48" s="83" t="s">
        <v>179</v>
      </c>
      <c r="K48" s="82"/>
      <c r="L48" s="82"/>
      <c r="M48" s="82"/>
      <c r="N48" s="82">
        <v>1</v>
      </c>
      <c r="O48" s="82"/>
      <c r="P48" s="40">
        <v>37115</v>
      </c>
      <c r="Q48" s="71">
        <f>Q47+8</f>
        <v>192.5</v>
      </c>
      <c r="R48" s="60">
        <f>Q48+7</f>
        <v>199.5</v>
      </c>
      <c r="S48" s="65" t="s">
        <v>136</v>
      </c>
      <c r="T48" s="31"/>
    </row>
    <row r="49" spans="1:20" ht="12" customHeight="1">
      <c r="A49" s="63" t="s">
        <v>203</v>
      </c>
      <c r="B49" s="75" t="s">
        <v>204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77">
        <v>37115</v>
      </c>
      <c r="Q49" s="41"/>
      <c r="R49" s="41"/>
      <c r="S49" s="65"/>
      <c r="T49" s="31"/>
    </row>
    <row r="50" spans="1:20" ht="12" customHeight="1">
      <c r="A50" s="38" t="s">
        <v>205</v>
      </c>
      <c r="B50" s="81"/>
      <c r="C50" s="67" t="s">
        <v>115</v>
      </c>
      <c r="D50" s="67" t="s">
        <v>35</v>
      </c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77">
        <v>37115</v>
      </c>
      <c r="Q50" s="71">
        <f>Q48+8</f>
        <v>200.5</v>
      </c>
      <c r="R50" s="60">
        <f>Q50+7</f>
        <v>207.5</v>
      </c>
      <c r="S50" s="86"/>
      <c r="T50" s="31"/>
    </row>
    <row r="51" spans="1:20" ht="12" customHeight="1">
      <c r="A51" s="38" t="s">
        <v>206</v>
      </c>
      <c r="B51" s="82"/>
      <c r="C51" s="67" t="s">
        <v>115</v>
      </c>
      <c r="D51" s="67" t="s">
        <v>38</v>
      </c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77">
        <v>37115</v>
      </c>
      <c r="Q51" s="71">
        <f>Q50+8</f>
        <v>208.5</v>
      </c>
      <c r="R51" s="60">
        <f>Q51+7</f>
        <v>215.5</v>
      </c>
      <c r="S51" s="65"/>
      <c r="T51" s="31"/>
    </row>
    <row r="52" spans="1:20" ht="12" customHeight="1">
      <c r="A52" s="63" t="s">
        <v>207</v>
      </c>
      <c r="B52" s="75" t="s">
        <v>208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>
        <v>37115</v>
      </c>
      <c r="Q52" s="41"/>
      <c r="R52" s="41"/>
      <c r="S52" s="65"/>
      <c r="T52" s="31"/>
    </row>
    <row r="53" spans="1:20" ht="12" customHeight="1">
      <c r="A53" s="38" t="s">
        <v>209</v>
      </c>
      <c r="B53" s="82"/>
      <c r="C53" s="67" t="s">
        <v>115</v>
      </c>
      <c r="D53" s="67" t="s">
        <v>33</v>
      </c>
      <c r="E53" s="82"/>
      <c r="F53" s="82"/>
      <c r="G53" s="82"/>
      <c r="H53" s="82"/>
      <c r="I53" s="82"/>
      <c r="J53" s="87" t="s">
        <v>210</v>
      </c>
      <c r="K53" s="82"/>
      <c r="L53" s="82"/>
      <c r="M53" s="82"/>
      <c r="N53" s="82">
        <v>2</v>
      </c>
      <c r="O53" s="82"/>
      <c r="P53" s="77">
        <v>37115</v>
      </c>
      <c r="Q53" s="71">
        <f>Q51+8</f>
        <v>216.5</v>
      </c>
      <c r="R53" s="60">
        <f>Q53+7</f>
        <v>223.5</v>
      </c>
      <c r="S53" s="84" t="s">
        <v>211</v>
      </c>
      <c r="T53" s="31"/>
    </row>
    <row r="54" spans="1:20" ht="12" customHeight="1">
      <c r="A54" s="38" t="s">
        <v>212</v>
      </c>
      <c r="B54" s="81"/>
      <c r="C54" s="67" t="s">
        <v>115</v>
      </c>
      <c r="D54" s="67" t="s">
        <v>213</v>
      </c>
      <c r="E54" s="82"/>
      <c r="F54" s="82"/>
      <c r="G54" s="82"/>
      <c r="H54" s="82"/>
      <c r="I54" s="82"/>
      <c r="J54" s="88"/>
      <c r="K54" s="70"/>
      <c r="L54" s="82"/>
      <c r="M54" s="82"/>
      <c r="N54" s="82"/>
      <c r="O54" s="82"/>
      <c r="P54" s="77">
        <v>37115</v>
      </c>
      <c r="Q54" s="71">
        <f>Q53+8</f>
        <v>224.5</v>
      </c>
      <c r="R54" s="60">
        <f>Q54+7</f>
        <v>231.5</v>
      </c>
      <c r="S54" s="86"/>
      <c r="T54" s="31"/>
    </row>
    <row r="55" spans="1:20" ht="12" customHeight="1">
      <c r="A55" s="63" t="s">
        <v>214</v>
      </c>
      <c r="B55" s="75" t="s">
        <v>215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>
        <v>37115</v>
      </c>
      <c r="Q55" s="41"/>
      <c r="R55" s="41"/>
      <c r="S55" s="65"/>
      <c r="T55" s="31"/>
    </row>
    <row r="56" spans="1:20" ht="12" customHeight="1">
      <c r="A56" s="38" t="s">
        <v>216</v>
      </c>
      <c r="B56" s="81"/>
      <c r="C56" s="67" t="s">
        <v>115</v>
      </c>
      <c r="D56" s="67" t="s">
        <v>217</v>
      </c>
      <c r="E56" s="82"/>
      <c r="F56" s="82"/>
      <c r="G56" s="82"/>
      <c r="H56" s="82"/>
      <c r="I56" s="82"/>
      <c r="J56" s="83"/>
      <c r="K56" s="82"/>
      <c r="L56" s="82"/>
      <c r="M56" s="82"/>
      <c r="N56" s="82">
        <v>1</v>
      </c>
      <c r="O56" s="82"/>
      <c r="P56" s="77">
        <v>37115</v>
      </c>
      <c r="Q56" s="71">
        <f>Q54+8</f>
        <v>232.5</v>
      </c>
      <c r="R56" s="60">
        <f>Q56+7</f>
        <v>239.5</v>
      </c>
      <c r="S56" s="84" t="s">
        <v>218</v>
      </c>
      <c r="T56" s="31"/>
    </row>
    <row r="57" spans="1:20" ht="12" customHeight="1">
      <c r="A57" s="89" t="s">
        <v>219</v>
      </c>
      <c r="B57" s="90"/>
      <c r="C57" s="91" t="s">
        <v>7</v>
      </c>
      <c r="D57" s="92" t="s">
        <v>220</v>
      </c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4"/>
      <c r="Q57" s="95"/>
      <c r="R57" s="96"/>
      <c r="S57" s="97"/>
      <c r="T57" s="31"/>
    </row>
    <row r="58" spans="1:20" ht="12" customHeight="1">
      <c r="A58" s="38" t="s">
        <v>221</v>
      </c>
      <c r="B58" s="98"/>
      <c r="C58" s="83" t="s">
        <v>222</v>
      </c>
      <c r="D58" s="82" t="s">
        <v>223</v>
      </c>
      <c r="E58" s="82"/>
      <c r="F58" s="82"/>
      <c r="G58" s="82"/>
      <c r="H58" s="82"/>
      <c r="I58" s="82"/>
      <c r="J58" s="87" t="s">
        <v>224</v>
      </c>
      <c r="K58" s="82"/>
      <c r="L58" s="82"/>
      <c r="M58" s="82"/>
      <c r="N58" s="82">
        <v>0</v>
      </c>
      <c r="O58" s="82">
        <v>0</v>
      </c>
      <c r="P58" s="40">
        <v>37115</v>
      </c>
      <c r="Q58" s="71"/>
      <c r="R58" s="71"/>
      <c r="S58" s="97" t="s">
        <v>225</v>
      </c>
      <c r="T58" s="31"/>
    </row>
    <row r="59" spans="1:20" ht="12" customHeight="1">
      <c r="A59" s="38" t="s">
        <v>226</v>
      </c>
      <c r="B59" s="98"/>
      <c r="C59" s="83" t="s">
        <v>227</v>
      </c>
      <c r="D59" s="82" t="s">
        <v>228</v>
      </c>
      <c r="E59" s="82"/>
      <c r="F59" s="82"/>
      <c r="G59" s="82"/>
      <c r="H59" s="82"/>
      <c r="I59" s="82"/>
      <c r="J59" s="83"/>
      <c r="K59" s="82"/>
      <c r="L59" s="82"/>
      <c r="M59" s="82"/>
      <c r="N59" s="82"/>
      <c r="O59" s="82"/>
      <c r="P59" s="77">
        <v>37115</v>
      </c>
      <c r="Q59" s="71"/>
      <c r="R59" s="71"/>
      <c r="S59" s="97" t="s">
        <v>229</v>
      </c>
      <c r="T59" s="31"/>
    </row>
    <row r="60" spans="1:20" ht="12" customHeight="1">
      <c r="A60" s="38" t="s">
        <v>230</v>
      </c>
      <c r="B60" s="98"/>
      <c r="C60" s="83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2"/>
      <c r="O60" s="82"/>
      <c r="P60" s="99"/>
      <c r="Q60" s="71"/>
      <c r="R60" s="71"/>
      <c r="S60" s="97"/>
      <c r="T60" s="31"/>
    </row>
    <row r="61" spans="1:20" ht="12" customHeight="1">
      <c r="A61" s="100"/>
      <c r="B61" s="101"/>
      <c r="C61" s="102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4"/>
      <c r="Q61" s="105"/>
      <c r="R61" s="105"/>
      <c r="S61" s="106"/>
      <c r="T61" s="31"/>
    </row>
    <row r="62" spans="1:20" ht="12" customHeight="1">
      <c r="A62" s="107"/>
      <c r="B62" s="108"/>
      <c r="C62" s="109"/>
      <c r="D62" s="110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3"/>
      <c r="Q62" s="114"/>
      <c r="R62" s="115"/>
      <c r="S62" s="116"/>
      <c r="T62" s="31"/>
    </row>
    <row r="63" spans="1:20" ht="12" customHeight="1">
      <c r="A63" s="107"/>
      <c r="B63" s="117"/>
      <c r="C63" s="109"/>
      <c r="D63" s="110"/>
      <c r="E63" s="111"/>
      <c r="F63" s="111"/>
      <c r="G63" s="111"/>
      <c r="H63" s="111"/>
      <c r="I63" s="111"/>
      <c r="J63" s="112"/>
      <c r="K63" s="107"/>
      <c r="L63" s="111"/>
      <c r="M63" s="111"/>
      <c r="N63" s="111"/>
      <c r="O63" s="111"/>
      <c r="P63" s="113"/>
      <c r="Q63" s="114"/>
      <c r="R63" s="115"/>
      <c r="S63" s="116"/>
      <c r="T63" s="31"/>
    </row>
    <row r="64" spans="1:20" ht="12" customHeight="1">
      <c r="A64" s="118"/>
      <c r="B64" s="117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3"/>
      <c r="Q64" s="114"/>
      <c r="R64" s="114"/>
      <c r="S64" s="116"/>
      <c r="T64" s="31"/>
    </row>
    <row r="65" spans="1:20" ht="12" customHeight="1">
      <c r="A65" s="107"/>
      <c r="B65" s="117"/>
      <c r="C65" s="109"/>
      <c r="D65" s="110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3"/>
      <c r="Q65" s="114"/>
      <c r="R65" s="115"/>
      <c r="S65" s="116"/>
      <c r="T65" s="31"/>
    </row>
    <row r="66" spans="1:20" ht="12" customHeight="1">
      <c r="A66" s="107"/>
      <c r="B66" s="117"/>
      <c r="C66" s="109"/>
      <c r="D66" s="110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3"/>
      <c r="Q66" s="114"/>
      <c r="R66" s="115"/>
      <c r="S66" s="116"/>
      <c r="T66" s="31"/>
    </row>
    <row r="67" spans="1:20" ht="12" customHeight="1">
      <c r="A67" s="118"/>
      <c r="B67" s="117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3"/>
      <c r="Q67" s="114"/>
      <c r="R67" s="114"/>
      <c r="S67" s="116"/>
      <c r="T67" s="31"/>
    </row>
    <row r="68" spans="1:20" ht="12" customHeight="1">
      <c r="A68" s="107"/>
      <c r="B68" s="108"/>
      <c r="C68" s="109"/>
      <c r="D68" s="110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3"/>
      <c r="Q68" s="114"/>
      <c r="R68" s="115"/>
      <c r="S68" s="116"/>
      <c r="T68" s="31"/>
    </row>
    <row r="69" spans="1:20" ht="12" customHeight="1">
      <c r="A69" s="107"/>
      <c r="B69" s="108"/>
      <c r="C69" s="109"/>
      <c r="D69" s="110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3"/>
      <c r="Q69" s="114"/>
      <c r="R69" s="115"/>
      <c r="S69" s="116"/>
      <c r="T69" s="31"/>
    </row>
    <row r="70" spans="1:20" ht="12" customHeight="1">
      <c r="A70" s="118"/>
      <c r="B70" s="117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3"/>
      <c r="Q70" s="114"/>
      <c r="R70" s="114"/>
      <c r="S70" s="116"/>
      <c r="T70" s="31"/>
    </row>
    <row r="71" spans="1:20" ht="12" customHeight="1">
      <c r="A71" s="107"/>
      <c r="B71" s="117"/>
      <c r="C71" s="109"/>
      <c r="D71" s="110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3"/>
      <c r="Q71" s="114"/>
      <c r="R71" s="115"/>
      <c r="S71" s="116"/>
      <c r="T71" s="31"/>
    </row>
    <row r="72" spans="1:20" ht="12" customHeight="1">
      <c r="A72" s="107"/>
      <c r="B72" s="117"/>
      <c r="C72" s="109"/>
      <c r="D72" s="110"/>
      <c r="E72" s="111"/>
      <c r="F72" s="111"/>
      <c r="G72" s="111"/>
      <c r="H72" s="111"/>
      <c r="I72" s="111"/>
      <c r="J72" s="112"/>
      <c r="K72" s="107"/>
      <c r="L72" s="111"/>
      <c r="M72" s="111"/>
      <c r="N72" s="111"/>
      <c r="O72" s="111"/>
      <c r="P72" s="113"/>
      <c r="Q72" s="114"/>
      <c r="R72" s="115"/>
      <c r="S72" s="116"/>
      <c r="T72" s="31"/>
    </row>
    <row r="73" spans="1:20" ht="12" customHeight="1">
      <c r="A73" s="118"/>
      <c r="B73" s="117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3"/>
      <c r="Q73" s="114"/>
      <c r="R73" s="114"/>
      <c r="S73" s="116"/>
      <c r="T73" s="31"/>
    </row>
    <row r="74" spans="1:20" ht="12" customHeight="1">
      <c r="A74" s="107"/>
      <c r="B74" s="117"/>
      <c r="C74" s="109"/>
      <c r="D74" s="110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3"/>
      <c r="Q74" s="114"/>
      <c r="R74" s="115"/>
      <c r="S74" s="116"/>
      <c r="T74" s="31"/>
    </row>
    <row r="75" spans="1:20" ht="12" customHeight="1">
      <c r="A75" s="107"/>
      <c r="B75" s="117"/>
      <c r="C75" s="109"/>
      <c r="D75" s="110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3"/>
      <c r="Q75" s="114"/>
      <c r="R75" s="115"/>
      <c r="S75" s="116"/>
      <c r="T75" s="31"/>
    </row>
    <row r="76" spans="1:20" ht="12" customHeight="1">
      <c r="A76" s="118"/>
      <c r="B76" s="117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3"/>
      <c r="Q76" s="114"/>
      <c r="R76" s="114"/>
      <c r="S76" s="116"/>
      <c r="T76" s="31"/>
    </row>
    <row r="77" spans="1:20" ht="12" customHeight="1">
      <c r="A77" s="107"/>
      <c r="B77" s="117"/>
      <c r="C77" s="109"/>
      <c r="D77" s="110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3"/>
      <c r="Q77" s="114"/>
      <c r="R77" s="115"/>
      <c r="S77" s="116"/>
      <c r="T77" s="31"/>
    </row>
    <row r="78" spans="1:20" ht="12" customHeight="1">
      <c r="A78" s="107"/>
      <c r="B78" s="117"/>
      <c r="C78" s="109"/>
      <c r="D78" s="110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3"/>
      <c r="Q78" s="114"/>
      <c r="R78" s="115"/>
      <c r="S78" s="116"/>
      <c r="T78" s="31"/>
    </row>
    <row r="79" spans="1:20" ht="12" customHeight="1">
      <c r="A79" s="118"/>
      <c r="B79" s="117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3"/>
      <c r="Q79" s="114"/>
      <c r="R79" s="114"/>
      <c r="S79" s="116"/>
      <c r="T79" s="31"/>
    </row>
    <row r="80" spans="1:20" ht="12" customHeight="1">
      <c r="A80" s="107"/>
      <c r="B80" s="117"/>
      <c r="C80" s="109"/>
      <c r="D80" s="110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3"/>
      <c r="Q80" s="114"/>
      <c r="R80" s="115"/>
      <c r="S80" s="116"/>
      <c r="T80" s="31"/>
    </row>
    <row r="81" spans="1:20" ht="12" customHeight="1">
      <c r="A81" s="107"/>
      <c r="B81" s="117"/>
      <c r="C81" s="109"/>
      <c r="D81" s="110"/>
      <c r="E81" s="111"/>
      <c r="F81" s="111"/>
      <c r="G81" s="111"/>
      <c r="H81" s="111"/>
      <c r="I81" s="111"/>
      <c r="J81" s="112"/>
      <c r="K81" s="107"/>
      <c r="L81" s="111"/>
      <c r="M81" s="111"/>
      <c r="N81" s="111"/>
      <c r="O81" s="111"/>
      <c r="P81" s="113"/>
      <c r="Q81" s="114"/>
      <c r="R81" s="115"/>
      <c r="S81" s="116"/>
      <c r="T81" s="31"/>
    </row>
    <row r="82" spans="1:20" ht="12" customHeight="1">
      <c r="A82" s="118"/>
      <c r="B82" s="117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3"/>
      <c r="Q82" s="114"/>
      <c r="R82" s="114"/>
      <c r="S82" s="116"/>
      <c r="T82" s="31"/>
    </row>
    <row r="83" spans="1:20" ht="12" customHeight="1">
      <c r="A83" s="107"/>
      <c r="B83" s="117"/>
      <c r="C83" s="109"/>
      <c r="D83" s="110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3"/>
      <c r="Q83" s="114"/>
      <c r="R83" s="115"/>
      <c r="S83" s="116"/>
      <c r="T83" s="31"/>
    </row>
    <row r="84" spans="1:20" ht="12" customHeight="1">
      <c r="A84" s="107"/>
      <c r="B84" s="117"/>
      <c r="C84" s="109"/>
      <c r="D84" s="110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3"/>
      <c r="Q84" s="114"/>
      <c r="R84" s="115"/>
      <c r="S84" s="119"/>
      <c r="T84" s="31"/>
    </row>
    <row r="85" spans="1:20" ht="12" customHeight="1">
      <c r="A85" s="118"/>
      <c r="B85" s="117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3"/>
      <c r="Q85" s="114"/>
      <c r="R85" s="114"/>
      <c r="S85" s="116"/>
      <c r="T85" s="31"/>
    </row>
    <row r="86" spans="1:20" ht="12" customHeight="1">
      <c r="A86" s="107"/>
      <c r="B86" s="117"/>
      <c r="C86" s="109"/>
      <c r="D86" s="110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3"/>
      <c r="Q86" s="114"/>
      <c r="R86" s="115"/>
      <c r="S86" s="116"/>
      <c r="T86" s="31"/>
    </row>
    <row r="87" spans="1:20" ht="12" customHeight="1">
      <c r="A87" s="107"/>
      <c r="B87" s="117"/>
      <c r="C87" s="109"/>
      <c r="D87" s="110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3"/>
      <c r="Q87" s="114"/>
      <c r="R87" s="115"/>
      <c r="S87" s="116"/>
      <c r="T87" s="31"/>
    </row>
    <row r="88" spans="1:20" ht="12" customHeight="1">
      <c r="A88" s="118"/>
      <c r="B88" s="117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3"/>
      <c r="Q88" s="114"/>
      <c r="R88" s="114"/>
      <c r="S88" s="116"/>
      <c r="T88" s="31"/>
    </row>
    <row r="89" spans="1:20" ht="12" customHeight="1">
      <c r="A89" s="107"/>
      <c r="B89" s="117"/>
      <c r="C89" s="109"/>
      <c r="D89" s="110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3"/>
      <c r="Q89" s="114"/>
      <c r="R89" s="115"/>
      <c r="S89" s="116"/>
      <c r="T89" s="31"/>
    </row>
    <row r="90" spans="1:20" ht="12" customHeight="1">
      <c r="A90" s="107"/>
      <c r="B90" s="117"/>
      <c r="C90" s="109"/>
      <c r="D90" s="110"/>
      <c r="E90" s="111"/>
      <c r="F90" s="111"/>
      <c r="G90" s="111"/>
      <c r="H90" s="111"/>
      <c r="I90" s="111"/>
      <c r="J90" s="112"/>
      <c r="K90" s="107"/>
      <c r="L90" s="111"/>
      <c r="M90" s="111"/>
      <c r="N90" s="111"/>
      <c r="O90" s="111"/>
      <c r="P90" s="113"/>
      <c r="Q90" s="114"/>
      <c r="R90" s="115"/>
      <c r="S90" s="119"/>
      <c r="T90" s="31"/>
    </row>
    <row r="91" spans="1:20" ht="12" customHeight="1">
      <c r="A91" s="118"/>
      <c r="B91" s="117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3"/>
      <c r="Q91" s="114"/>
      <c r="R91" s="114"/>
      <c r="S91" s="116"/>
      <c r="T91" s="31"/>
    </row>
    <row r="92" spans="1:20" ht="12" customHeight="1">
      <c r="A92" s="107"/>
      <c r="B92" s="117"/>
      <c r="C92" s="109"/>
      <c r="D92" s="110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3"/>
      <c r="Q92" s="114"/>
      <c r="R92" s="115"/>
      <c r="S92" s="116"/>
      <c r="T92" s="31"/>
    </row>
    <row r="93" spans="1:20" ht="12" customHeight="1">
      <c r="A93" s="107"/>
      <c r="B93" s="117"/>
      <c r="C93" s="109"/>
      <c r="D93" s="110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3"/>
      <c r="Q93" s="114"/>
      <c r="R93" s="115"/>
      <c r="S93" s="116"/>
      <c r="T93" s="31"/>
    </row>
    <row r="94" spans="1:20" ht="12" customHeight="1">
      <c r="A94" s="118"/>
      <c r="B94" s="117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3"/>
      <c r="Q94" s="114"/>
      <c r="R94" s="114"/>
      <c r="S94" s="116"/>
      <c r="T94" s="31"/>
    </row>
    <row r="95" spans="1:20" ht="12" customHeight="1">
      <c r="A95" s="107"/>
      <c r="B95" s="117"/>
      <c r="C95" s="109"/>
      <c r="D95" s="110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3"/>
      <c r="Q95" s="114"/>
      <c r="R95" s="115"/>
      <c r="S95" s="119"/>
      <c r="T95" s="31"/>
    </row>
    <row r="96" spans="1:20" ht="12" customHeight="1">
      <c r="A96" s="107"/>
      <c r="B96" s="117"/>
      <c r="C96" s="109"/>
      <c r="D96" s="110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3"/>
      <c r="Q96" s="114"/>
      <c r="R96" s="115"/>
      <c r="S96" s="116"/>
      <c r="T96" s="31"/>
    </row>
    <row r="97" spans="1:20" ht="12" customHeight="1">
      <c r="A97" s="118"/>
      <c r="B97" s="117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3"/>
      <c r="Q97" s="114"/>
      <c r="R97" s="114"/>
      <c r="S97" s="116"/>
      <c r="T97" s="31"/>
    </row>
    <row r="98" spans="1:20" ht="12" customHeight="1">
      <c r="A98" s="107"/>
      <c r="B98" s="117"/>
      <c r="C98" s="109"/>
      <c r="D98" s="110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3"/>
      <c r="Q98" s="114"/>
      <c r="R98" s="115"/>
      <c r="S98" s="116"/>
      <c r="T98" s="31"/>
    </row>
    <row r="99" spans="1:20" ht="12" customHeight="1">
      <c r="A99" s="107"/>
      <c r="B99" s="117"/>
      <c r="C99" s="109"/>
      <c r="D99" s="110"/>
      <c r="E99" s="111"/>
      <c r="F99" s="111"/>
      <c r="G99" s="111"/>
      <c r="H99" s="111"/>
      <c r="I99" s="111"/>
      <c r="J99" s="112"/>
      <c r="K99" s="107"/>
      <c r="L99" s="111"/>
      <c r="M99" s="111"/>
      <c r="N99" s="111"/>
      <c r="O99" s="111"/>
      <c r="P99" s="113"/>
      <c r="Q99" s="114"/>
      <c r="R99" s="115"/>
      <c r="S99" s="116"/>
      <c r="T99" s="31"/>
    </row>
    <row r="100" spans="1:20" ht="12" customHeight="1">
      <c r="A100" s="118"/>
      <c r="B100" s="117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3"/>
      <c r="Q100" s="114"/>
      <c r="R100" s="114"/>
      <c r="S100" s="119"/>
      <c r="T100" s="31"/>
    </row>
    <row r="101" spans="1:20" ht="12" customHeight="1">
      <c r="A101" s="107"/>
      <c r="B101" s="117"/>
      <c r="C101" s="109"/>
      <c r="D101" s="110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3"/>
      <c r="Q101" s="114"/>
      <c r="R101" s="115"/>
      <c r="S101" s="116"/>
      <c r="T101" s="31"/>
    </row>
    <row r="102" spans="1:19" ht="11.25">
      <c r="A102" s="107"/>
      <c r="B102" s="120"/>
      <c r="C102" s="120"/>
      <c r="D102" s="120"/>
      <c r="E102" s="120"/>
      <c r="F102" s="120"/>
      <c r="G102" s="120"/>
      <c r="H102" s="120"/>
      <c r="I102" s="120"/>
      <c r="J102" s="121"/>
      <c r="K102" s="107"/>
      <c r="L102" s="120"/>
      <c r="M102" s="120"/>
      <c r="N102" s="120"/>
      <c r="O102" s="120"/>
      <c r="P102" s="120"/>
      <c r="Q102" s="122"/>
      <c r="R102" s="122"/>
      <c r="S102" s="120"/>
    </row>
    <row r="103" spans="1:19" ht="11.25">
      <c r="A103" s="107"/>
      <c r="B103" s="120"/>
      <c r="C103" s="120"/>
      <c r="D103" s="120"/>
      <c r="E103" s="120"/>
      <c r="F103" s="120"/>
      <c r="G103" s="120"/>
      <c r="H103" s="120"/>
      <c r="I103" s="120"/>
      <c r="J103" s="121"/>
      <c r="K103" s="107"/>
      <c r="L103" s="120"/>
      <c r="M103" s="120"/>
      <c r="N103" s="120"/>
      <c r="O103" s="120"/>
      <c r="P103" s="120"/>
      <c r="Q103" s="122"/>
      <c r="R103" s="122"/>
      <c r="S103" s="120"/>
    </row>
    <row r="104" spans="1:19" ht="11.25">
      <c r="A104" s="107"/>
      <c r="B104" s="120"/>
      <c r="C104" s="120"/>
      <c r="D104" s="120"/>
      <c r="E104" s="120"/>
      <c r="F104" s="120"/>
      <c r="G104" s="120"/>
      <c r="H104" s="120"/>
      <c r="I104" s="120"/>
      <c r="J104" s="121"/>
      <c r="K104" s="107"/>
      <c r="L104" s="120"/>
      <c r="M104" s="120"/>
      <c r="N104" s="120"/>
      <c r="O104" s="120"/>
      <c r="P104" s="120"/>
      <c r="Q104" s="122"/>
      <c r="R104" s="122"/>
      <c r="S104" s="120"/>
    </row>
    <row r="105" spans="1:19" ht="11.25">
      <c r="A105" s="107"/>
      <c r="B105" s="120"/>
      <c r="C105" s="120"/>
      <c r="D105" s="120"/>
      <c r="E105" s="120"/>
      <c r="F105" s="120"/>
      <c r="G105" s="120"/>
      <c r="H105" s="120"/>
      <c r="I105" s="120"/>
      <c r="J105" s="121"/>
      <c r="K105" s="107"/>
      <c r="L105" s="120"/>
      <c r="M105" s="120"/>
      <c r="N105" s="120"/>
      <c r="O105" s="120"/>
      <c r="P105" s="120"/>
      <c r="Q105" s="122"/>
      <c r="R105" s="122"/>
      <c r="S105" s="120"/>
    </row>
    <row r="106" spans="1:20" ht="12" customHeight="1">
      <c r="A106" s="107"/>
      <c r="B106" s="123"/>
      <c r="C106" s="123"/>
      <c r="D106" s="123"/>
      <c r="E106" s="123"/>
      <c r="F106" s="123"/>
      <c r="G106" s="123"/>
      <c r="H106" s="123"/>
      <c r="I106" s="123"/>
      <c r="J106" s="123"/>
      <c r="K106" s="107"/>
      <c r="L106" s="123"/>
      <c r="M106" s="123"/>
      <c r="N106" s="123"/>
      <c r="O106" s="123"/>
      <c r="P106" s="124"/>
      <c r="Q106" s="115"/>
      <c r="R106" s="115"/>
      <c r="S106" s="116"/>
      <c r="T106" s="31"/>
    </row>
    <row r="107" spans="1:20" ht="11.25">
      <c r="A107" s="107"/>
      <c r="B107" s="120"/>
      <c r="C107" s="120"/>
      <c r="D107" s="120"/>
      <c r="E107" s="120"/>
      <c r="F107" s="120"/>
      <c r="G107" s="120"/>
      <c r="H107" s="120"/>
      <c r="I107" s="120"/>
      <c r="J107" s="121"/>
      <c r="K107" s="107"/>
      <c r="L107" s="120"/>
      <c r="M107" s="120"/>
      <c r="N107" s="120"/>
      <c r="O107" s="120"/>
      <c r="P107" s="120"/>
      <c r="Q107" s="122"/>
      <c r="R107" s="122"/>
      <c r="S107" s="120"/>
      <c r="T107" s="31"/>
    </row>
    <row r="108" ht="11.25"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83" spans="1:19" s="126" customFormat="1" ht="11.25">
      <c r="A183" s="125"/>
      <c r="B183" s="16"/>
      <c r="C183" s="16"/>
      <c r="D183" s="16"/>
      <c r="E183" s="16"/>
      <c r="F183" s="16"/>
      <c r="G183" s="16"/>
      <c r="H183" s="16"/>
      <c r="I183" s="16"/>
      <c r="J183" s="17"/>
      <c r="K183" s="15"/>
      <c r="L183" s="16"/>
      <c r="M183" s="16"/>
      <c r="N183" s="16"/>
      <c r="O183" s="16"/>
      <c r="P183" s="16"/>
      <c r="Q183" s="18"/>
      <c r="R183" s="18"/>
      <c r="S183" s="16"/>
    </row>
    <row r="184" spans="1:19" s="126" customFormat="1" ht="11.25">
      <c r="A184" s="125"/>
      <c r="B184" s="16"/>
      <c r="C184" s="16"/>
      <c r="D184" s="16"/>
      <c r="E184" s="16"/>
      <c r="F184" s="16"/>
      <c r="G184" s="16"/>
      <c r="H184" s="16"/>
      <c r="I184" s="16"/>
      <c r="J184" s="17"/>
      <c r="K184" s="15"/>
      <c r="L184" s="16"/>
      <c r="M184" s="16"/>
      <c r="N184" s="16"/>
      <c r="O184" s="16"/>
      <c r="P184" s="16"/>
      <c r="Q184" s="18"/>
      <c r="R184" s="18"/>
      <c r="S184" s="16"/>
    </row>
    <row r="186" spans="1:19" s="127" customFormat="1" ht="12" thickBot="1">
      <c r="A186" s="125"/>
      <c r="B186" s="16"/>
      <c r="C186" s="16"/>
      <c r="D186" s="16"/>
      <c r="E186" s="16"/>
      <c r="F186" s="16"/>
      <c r="G186" s="16"/>
      <c r="H186" s="16"/>
      <c r="I186" s="16"/>
      <c r="J186" s="17"/>
      <c r="K186" s="15"/>
      <c r="L186" s="16"/>
      <c r="M186" s="16"/>
      <c r="N186" s="16"/>
      <c r="O186" s="16"/>
      <c r="P186" s="16"/>
      <c r="Q186" s="18"/>
      <c r="R186" s="18"/>
      <c r="S186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86"/>
  <sheetViews>
    <sheetView tabSelected="1" zoomScalePageLayoutView="0" workbookViewId="0" topLeftCell="A1">
      <selection activeCell="U20" sqref="U20"/>
    </sheetView>
  </sheetViews>
  <sheetFormatPr defaultColWidth="9.140625" defaultRowHeight="15"/>
  <cols>
    <col min="1" max="1" width="15.7109375" style="15" customWidth="1"/>
    <col min="2" max="2" width="10.57421875" style="15" customWidth="1"/>
    <col min="3" max="3" width="7.7109375" style="16" customWidth="1"/>
    <col min="4" max="4" width="15.28125" style="155" customWidth="1"/>
    <col min="5" max="5" width="3.00390625" style="16" hidden="1" customWidth="1"/>
    <col min="6" max="6" width="3.140625" style="16" hidden="1" customWidth="1"/>
    <col min="7" max="7" width="4.421875" style="16" hidden="1" customWidth="1"/>
    <col min="8" max="8" width="3.00390625" style="16" hidden="1" customWidth="1"/>
    <col min="9" max="9" width="4.421875" style="16" hidden="1" customWidth="1"/>
    <col min="10" max="10" width="7.7109375" style="17" customWidth="1"/>
    <col min="11" max="11" width="10.8515625" style="15" customWidth="1"/>
    <col min="12" max="12" width="1.1484375" style="16" hidden="1" customWidth="1"/>
    <col min="13" max="13" width="0.9921875" style="16" hidden="1" customWidth="1"/>
    <col min="14" max="14" width="11.57421875" style="16" customWidth="1"/>
    <col min="15" max="15" width="16.8515625" style="16" bestFit="1" customWidth="1"/>
    <col min="16" max="16" width="10.140625" style="16" customWidth="1"/>
    <col min="17" max="18" width="4.00390625" style="18" customWidth="1"/>
    <col min="19" max="19" width="41.140625" style="16" customWidth="1"/>
    <col min="20" max="16384" width="9.140625" style="19" customWidth="1"/>
  </cols>
  <sheetData>
    <row r="1" ht="3" customHeight="1" thickBot="1"/>
    <row r="2" spans="1:19" ht="21.75" customHeight="1" thickBot="1">
      <c r="A2" s="177" t="s">
        <v>283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</row>
    <row r="3" spans="1:20" ht="15" customHeight="1">
      <c r="A3" s="150" t="s">
        <v>264</v>
      </c>
      <c r="B3" s="151" t="s">
        <v>81</v>
      </c>
      <c r="C3" s="152" t="s">
        <v>83</v>
      </c>
      <c r="D3" s="150" t="s">
        <v>84</v>
      </c>
      <c r="E3" s="150">
        <v>2</v>
      </c>
      <c r="F3" s="150">
        <v>3</v>
      </c>
      <c r="G3" s="150"/>
      <c r="H3" s="150"/>
      <c r="I3" s="150"/>
      <c r="J3" s="152" t="s">
        <v>85</v>
      </c>
      <c r="K3" s="152"/>
      <c r="L3" s="150"/>
      <c r="M3" s="150"/>
      <c r="N3" s="151" t="s">
        <v>86</v>
      </c>
      <c r="O3" s="153"/>
      <c r="P3" s="152" t="s">
        <v>87</v>
      </c>
      <c r="Q3" s="154" t="s">
        <v>88</v>
      </c>
      <c r="R3" s="154" t="s">
        <v>88</v>
      </c>
      <c r="S3" s="153" t="s">
        <v>89</v>
      </c>
      <c r="T3" s="31"/>
    </row>
    <row r="4" spans="1:20" ht="14.25" customHeight="1">
      <c r="A4" s="148"/>
      <c r="B4" s="32"/>
      <c r="C4" s="33"/>
      <c r="D4" s="33"/>
      <c r="E4" s="33"/>
      <c r="F4" s="33"/>
      <c r="G4" s="33"/>
      <c r="H4" s="33"/>
      <c r="I4" s="33"/>
      <c r="J4" s="33"/>
      <c r="K4" s="33" t="s">
        <v>280</v>
      </c>
      <c r="L4" s="33"/>
      <c r="M4" s="33"/>
      <c r="N4" s="165" t="s">
        <v>281</v>
      </c>
      <c r="O4" s="35" t="s">
        <v>282</v>
      </c>
      <c r="P4" s="33" t="s">
        <v>93</v>
      </c>
      <c r="Q4" s="36"/>
      <c r="R4" s="36"/>
      <c r="S4" s="37"/>
      <c r="T4" s="31"/>
    </row>
    <row r="5" spans="1:20" ht="12" customHeight="1">
      <c r="A5" s="161"/>
      <c r="B5" s="38"/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1"/>
      <c r="R5" s="41"/>
      <c r="S5" s="42" t="s">
        <v>95</v>
      </c>
      <c r="T5" s="31"/>
    </row>
    <row r="6" spans="1:20" ht="12" customHeight="1">
      <c r="A6" s="161"/>
      <c r="B6" s="38"/>
      <c r="C6" s="39" t="s">
        <v>96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1"/>
      <c r="R6" s="41"/>
      <c r="S6" s="42" t="s">
        <v>97</v>
      </c>
      <c r="T6" s="31"/>
    </row>
    <row r="7" spans="1:20" ht="12" customHeight="1">
      <c r="A7" s="161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/>
      <c r="R7" s="41"/>
      <c r="S7" s="42" t="s">
        <v>98</v>
      </c>
      <c r="T7" s="44"/>
    </row>
    <row r="8" spans="1:20" ht="12" customHeight="1" thickBot="1">
      <c r="A8" s="161"/>
      <c r="B8" s="38" t="s">
        <v>99</v>
      </c>
      <c r="C8" s="43" t="s">
        <v>100</v>
      </c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2" t="s">
        <v>101</v>
      </c>
      <c r="T8" s="31"/>
    </row>
    <row r="9" spans="1:20" ht="12" customHeight="1">
      <c r="A9" s="161"/>
      <c r="B9" s="38" t="s">
        <v>102</v>
      </c>
      <c r="C9" s="46" t="s">
        <v>103</v>
      </c>
      <c r="D9" s="47" t="s">
        <v>104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9">
        <v>37115</v>
      </c>
      <c r="Q9" s="50"/>
      <c r="R9" s="50"/>
      <c r="S9" s="51" t="s">
        <v>105</v>
      </c>
      <c r="T9" s="44"/>
    </row>
    <row r="10" spans="1:21" ht="12" customHeight="1">
      <c r="A10" s="161"/>
      <c r="B10" s="38" t="s">
        <v>106</v>
      </c>
      <c r="C10" s="53" t="s">
        <v>107</v>
      </c>
      <c r="D10" s="53" t="s">
        <v>108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9">
        <v>40055</v>
      </c>
      <c r="Q10" s="55"/>
      <c r="R10" s="55"/>
      <c r="S10" s="172" t="s">
        <v>284</v>
      </c>
      <c r="T10" s="31"/>
      <c r="U10" s="19" t="s">
        <v>7</v>
      </c>
    </row>
    <row r="11" spans="1:20" ht="12" customHeight="1">
      <c r="A11" s="161"/>
      <c r="B11" s="38" t="s">
        <v>111</v>
      </c>
      <c r="C11" s="58" t="s">
        <v>112</v>
      </c>
      <c r="D11" s="168" t="s">
        <v>113</v>
      </c>
      <c r="E11" s="57"/>
      <c r="F11" s="57"/>
      <c r="G11" s="57"/>
      <c r="H11" s="57"/>
      <c r="I11" s="57"/>
      <c r="J11" s="53"/>
      <c r="K11" s="53"/>
      <c r="L11" s="57"/>
      <c r="M11" s="57"/>
      <c r="N11" s="57"/>
      <c r="O11" s="57"/>
      <c r="P11" s="49">
        <v>37115</v>
      </c>
      <c r="Q11" s="60"/>
      <c r="R11" s="60">
        <v>0.5</v>
      </c>
      <c r="S11" s="61"/>
      <c r="T11" s="31"/>
    </row>
    <row r="12" spans="1:20" ht="12" customHeight="1">
      <c r="A12" s="161"/>
      <c r="B12" s="38" t="s">
        <v>114</v>
      </c>
      <c r="C12" s="167" t="s">
        <v>115</v>
      </c>
      <c r="D12" s="166" t="s">
        <v>17</v>
      </c>
      <c r="E12" s="57"/>
      <c r="F12" s="57"/>
      <c r="G12" s="57"/>
      <c r="H12" s="57"/>
      <c r="I12" s="57"/>
      <c r="J12" s="57">
        <v>1</v>
      </c>
      <c r="K12" s="53">
        <v>2</v>
      </c>
      <c r="L12" s="57"/>
      <c r="M12" s="57"/>
      <c r="N12" s="57">
        <v>2</v>
      </c>
      <c r="O12" s="57">
        <v>0</v>
      </c>
      <c r="P12" s="49">
        <v>38959</v>
      </c>
      <c r="Q12" s="60">
        <f>R11</f>
        <v>0.5</v>
      </c>
      <c r="R12" s="60">
        <f>Q12+7</f>
        <v>7.5</v>
      </c>
      <c r="S12" s="163" t="s">
        <v>10</v>
      </c>
      <c r="T12" s="31"/>
    </row>
    <row r="13" spans="1:20" ht="12" customHeight="1">
      <c r="A13" s="161" t="s">
        <v>265</v>
      </c>
      <c r="B13" s="169" t="s">
        <v>118</v>
      </c>
      <c r="C13" s="170"/>
      <c r="D13" s="170"/>
      <c r="E13" s="170"/>
      <c r="F13" s="170"/>
      <c r="G13" s="170"/>
      <c r="H13" s="170"/>
      <c r="I13" s="170"/>
      <c r="J13" s="174" t="s">
        <v>118</v>
      </c>
      <c r="K13" s="175"/>
      <c r="L13" s="175"/>
      <c r="M13" s="175"/>
      <c r="N13" s="175"/>
      <c r="O13" s="176"/>
      <c r="P13" s="49">
        <v>37115</v>
      </c>
      <c r="Q13" s="41"/>
      <c r="R13" s="41"/>
      <c r="S13" s="65"/>
      <c r="T13" s="31"/>
    </row>
    <row r="14" spans="1:21" ht="12" customHeight="1">
      <c r="A14" s="161"/>
      <c r="B14" s="38" t="s">
        <v>119</v>
      </c>
      <c r="C14" s="67" t="s">
        <v>115</v>
      </c>
      <c r="D14" s="158" t="s">
        <v>12</v>
      </c>
      <c r="E14" s="68"/>
      <c r="F14" s="68"/>
      <c r="G14" s="68"/>
      <c r="H14" s="68"/>
      <c r="I14" s="68"/>
      <c r="J14" s="69">
        <v>2</v>
      </c>
      <c r="K14" s="70"/>
      <c r="L14" s="68"/>
      <c r="M14" s="68"/>
      <c r="N14" s="68"/>
      <c r="O14" s="68"/>
      <c r="P14" s="49">
        <v>39958</v>
      </c>
      <c r="Q14" s="71">
        <f>Q12+8</f>
        <v>8.5</v>
      </c>
      <c r="R14" s="60">
        <f>Q14+7</f>
        <v>15.5</v>
      </c>
      <c r="S14" s="74" t="s">
        <v>10</v>
      </c>
      <c r="T14" s="31"/>
      <c r="U14" s="164"/>
    </row>
    <row r="15" spans="1:20" ht="12" customHeight="1">
      <c r="A15" s="161"/>
      <c r="B15" s="38" t="s">
        <v>122</v>
      </c>
      <c r="C15" s="67" t="s">
        <v>115</v>
      </c>
      <c r="D15" s="158" t="s">
        <v>22</v>
      </c>
      <c r="E15" s="68"/>
      <c r="F15" s="68"/>
      <c r="G15" s="68"/>
      <c r="H15" s="68"/>
      <c r="I15" s="68"/>
      <c r="J15" s="69"/>
      <c r="K15" s="70">
        <v>1</v>
      </c>
      <c r="L15" s="68"/>
      <c r="M15" s="68"/>
      <c r="N15" s="68">
        <v>1</v>
      </c>
      <c r="O15" s="68">
        <v>0</v>
      </c>
      <c r="P15" s="49">
        <v>39958</v>
      </c>
      <c r="Q15" s="71">
        <f>Q14+8</f>
        <v>16.5</v>
      </c>
      <c r="R15" s="60">
        <f>Q15+7</f>
        <v>23.5</v>
      </c>
      <c r="S15" s="74" t="s">
        <v>10</v>
      </c>
      <c r="T15" s="31"/>
    </row>
    <row r="16" spans="1:20" ht="12" customHeight="1">
      <c r="A16" s="161" t="s">
        <v>266</v>
      </c>
      <c r="B16" s="169" t="s">
        <v>125</v>
      </c>
      <c r="C16" s="170"/>
      <c r="D16" s="170"/>
      <c r="E16" s="170"/>
      <c r="F16" s="170"/>
      <c r="G16" s="170"/>
      <c r="H16" s="170"/>
      <c r="I16" s="170"/>
      <c r="J16" s="174" t="s">
        <v>125</v>
      </c>
      <c r="K16" s="175"/>
      <c r="L16" s="175"/>
      <c r="M16" s="175"/>
      <c r="N16" s="175"/>
      <c r="O16" s="176"/>
      <c r="P16" s="49">
        <v>37115</v>
      </c>
      <c r="Q16" s="41"/>
      <c r="R16" s="41"/>
      <c r="S16" s="74"/>
      <c r="T16" s="31"/>
    </row>
    <row r="17" spans="1:20" ht="12" customHeight="1">
      <c r="A17" s="161"/>
      <c r="B17" s="38" t="s">
        <v>127</v>
      </c>
      <c r="C17" s="67" t="s">
        <v>115</v>
      </c>
      <c r="D17" s="67" t="s">
        <v>128</v>
      </c>
      <c r="E17" s="68"/>
      <c r="F17" s="68"/>
      <c r="G17" s="68"/>
      <c r="H17" s="68"/>
      <c r="I17" s="68"/>
      <c r="J17" s="69">
        <v>3</v>
      </c>
      <c r="K17" s="70">
        <v>3</v>
      </c>
      <c r="L17" s="68"/>
      <c r="M17" s="68"/>
      <c r="N17" s="68">
        <v>2</v>
      </c>
      <c r="O17" s="68">
        <v>2</v>
      </c>
      <c r="P17" s="49">
        <v>37115</v>
      </c>
      <c r="Q17" s="71">
        <f>Q15+8</f>
        <v>24.5</v>
      </c>
      <c r="R17" s="60">
        <f>Q17+7</f>
        <v>31.5</v>
      </c>
      <c r="S17" s="74" t="s">
        <v>10</v>
      </c>
      <c r="T17" s="31"/>
    </row>
    <row r="18" spans="1:20" ht="12" customHeight="1">
      <c r="A18" s="161"/>
      <c r="B18" s="38" t="s">
        <v>131</v>
      </c>
      <c r="C18" s="67" t="s">
        <v>115</v>
      </c>
      <c r="D18" s="158" t="s">
        <v>24</v>
      </c>
      <c r="E18" s="68"/>
      <c r="F18" s="68"/>
      <c r="G18" s="68"/>
      <c r="H18" s="68"/>
      <c r="I18" s="68"/>
      <c r="J18" s="69"/>
      <c r="K18" s="70">
        <v>1</v>
      </c>
      <c r="L18" s="68"/>
      <c r="M18" s="68"/>
      <c r="N18" s="68">
        <v>1</v>
      </c>
      <c r="O18" s="68">
        <v>1</v>
      </c>
      <c r="P18" s="49">
        <v>39958</v>
      </c>
      <c r="Q18" s="71">
        <f>Q17+8</f>
        <v>32.5</v>
      </c>
      <c r="R18" s="60">
        <f>Q18+7</f>
        <v>39.5</v>
      </c>
      <c r="S18" s="74" t="s">
        <v>10</v>
      </c>
      <c r="T18" s="31"/>
    </row>
    <row r="19" spans="1:20" ht="12" customHeight="1">
      <c r="A19" s="161" t="s">
        <v>267</v>
      </c>
      <c r="B19" s="169" t="s">
        <v>133</v>
      </c>
      <c r="C19" s="170"/>
      <c r="D19" s="170"/>
      <c r="E19" s="170"/>
      <c r="F19" s="170"/>
      <c r="G19" s="170"/>
      <c r="H19" s="170"/>
      <c r="I19" s="170"/>
      <c r="J19" s="174" t="s">
        <v>133</v>
      </c>
      <c r="K19" s="175"/>
      <c r="L19" s="175"/>
      <c r="M19" s="175"/>
      <c r="N19" s="175"/>
      <c r="O19" s="176"/>
      <c r="P19" s="40">
        <v>37115</v>
      </c>
      <c r="Q19" s="41"/>
      <c r="R19" s="41"/>
      <c r="S19" s="74"/>
      <c r="T19" s="31"/>
    </row>
    <row r="20" spans="1:20" ht="12" customHeight="1">
      <c r="A20" s="161"/>
      <c r="B20" s="38" t="s">
        <v>135</v>
      </c>
      <c r="C20" s="67" t="s">
        <v>115</v>
      </c>
      <c r="D20" s="67" t="s">
        <v>37</v>
      </c>
      <c r="E20" s="68"/>
      <c r="F20" s="68"/>
      <c r="G20" s="68"/>
      <c r="H20" s="68"/>
      <c r="I20" s="68"/>
      <c r="J20" s="69"/>
      <c r="K20" s="70">
        <v>3</v>
      </c>
      <c r="L20" s="68"/>
      <c r="M20" s="68"/>
      <c r="N20" s="68">
        <v>2</v>
      </c>
      <c r="O20" s="68">
        <v>2</v>
      </c>
      <c r="P20" s="77">
        <v>37115</v>
      </c>
      <c r="Q20" s="71">
        <f>Q18+8</f>
        <v>40.5</v>
      </c>
      <c r="R20" s="60">
        <f>Q20+7</f>
        <v>47.5</v>
      </c>
      <c r="S20" s="74" t="s">
        <v>10</v>
      </c>
      <c r="T20" s="31"/>
    </row>
    <row r="21" spans="1:20" ht="12" customHeight="1">
      <c r="A21" s="161"/>
      <c r="B21" s="38" t="s">
        <v>137</v>
      </c>
      <c r="C21" s="67" t="s">
        <v>115</v>
      </c>
      <c r="D21" s="158" t="s">
        <v>25</v>
      </c>
      <c r="E21" s="68"/>
      <c r="F21" s="68"/>
      <c r="G21" s="68"/>
      <c r="H21" s="68"/>
      <c r="I21" s="68"/>
      <c r="J21" s="69"/>
      <c r="K21" s="70">
        <v>2</v>
      </c>
      <c r="L21" s="68"/>
      <c r="M21" s="68"/>
      <c r="N21" s="68">
        <v>2</v>
      </c>
      <c r="O21" s="68">
        <v>2</v>
      </c>
      <c r="P21" s="49">
        <v>39958</v>
      </c>
      <c r="Q21" s="71">
        <f>Q20+8</f>
        <v>48.5</v>
      </c>
      <c r="R21" s="60">
        <f>Q21+7</f>
        <v>55.5</v>
      </c>
      <c r="S21" s="74"/>
      <c r="T21" s="31"/>
    </row>
    <row r="22" spans="1:20" ht="12" customHeight="1">
      <c r="A22" s="161" t="s">
        <v>268</v>
      </c>
      <c r="B22" s="169" t="s">
        <v>139</v>
      </c>
      <c r="C22" s="170"/>
      <c r="D22" s="170"/>
      <c r="E22" s="170"/>
      <c r="F22" s="170"/>
      <c r="G22" s="170"/>
      <c r="H22" s="170"/>
      <c r="I22" s="170"/>
      <c r="J22" s="174" t="s">
        <v>139</v>
      </c>
      <c r="K22" s="175"/>
      <c r="L22" s="175"/>
      <c r="M22" s="175"/>
      <c r="N22" s="175"/>
      <c r="O22" s="176"/>
      <c r="P22" s="40">
        <v>37115</v>
      </c>
      <c r="Q22" s="41"/>
      <c r="R22" s="41"/>
      <c r="S22" s="74"/>
      <c r="T22" s="31"/>
    </row>
    <row r="23" spans="1:20" ht="12" customHeight="1">
      <c r="A23" s="161"/>
      <c r="B23" s="38" t="s">
        <v>141</v>
      </c>
      <c r="C23" s="67" t="s">
        <v>115</v>
      </c>
      <c r="D23" s="159" t="s">
        <v>26</v>
      </c>
      <c r="E23" s="68"/>
      <c r="F23" s="68"/>
      <c r="G23" s="68"/>
      <c r="H23" s="68"/>
      <c r="I23" s="68"/>
      <c r="J23" s="69">
        <v>4</v>
      </c>
      <c r="K23" s="70">
        <v>3</v>
      </c>
      <c r="L23" s="68"/>
      <c r="M23" s="68"/>
      <c r="N23" s="68">
        <v>2</v>
      </c>
      <c r="O23" s="68">
        <v>2</v>
      </c>
      <c r="P23" s="49">
        <v>39958</v>
      </c>
      <c r="Q23" s="71">
        <f>Q21+8</f>
        <v>56.5</v>
      </c>
      <c r="R23" s="60">
        <f>Q23+7</f>
        <v>63.5</v>
      </c>
      <c r="S23" s="74" t="s">
        <v>10</v>
      </c>
      <c r="T23" s="31"/>
    </row>
    <row r="24" spans="1:20" ht="12" customHeight="1">
      <c r="A24" s="161"/>
      <c r="B24" s="38" t="s">
        <v>145</v>
      </c>
      <c r="C24" s="67" t="s">
        <v>115</v>
      </c>
      <c r="D24" s="67" t="s">
        <v>18</v>
      </c>
      <c r="E24" s="68"/>
      <c r="F24" s="68"/>
      <c r="G24" s="68"/>
      <c r="H24" s="68"/>
      <c r="I24" s="68"/>
      <c r="J24" s="69"/>
      <c r="K24" s="70"/>
      <c r="L24" s="68"/>
      <c r="M24" s="68"/>
      <c r="N24" s="68"/>
      <c r="O24" s="68"/>
      <c r="P24" s="77">
        <v>37115</v>
      </c>
      <c r="Q24" s="71">
        <f>Q23+8</f>
        <v>64.5</v>
      </c>
      <c r="R24" s="60">
        <f>Q24+7</f>
        <v>71.5</v>
      </c>
      <c r="S24" s="74" t="s">
        <v>10</v>
      </c>
      <c r="T24" s="31"/>
    </row>
    <row r="25" spans="1:20" ht="12" customHeight="1">
      <c r="A25" s="161" t="s">
        <v>269</v>
      </c>
      <c r="B25" s="169" t="s">
        <v>148</v>
      </c>
      <c r="C25" s="170"/>
      <c r="D25" s="170"/>
      <c r="E25" s="170"/>
      <c r="F25" s="170"/>
      <c r="G25" s="170"/>
      <c r="H25" s="170"/>
      <c r="I25" s="170"/>
      <c r="J25" s="174" t="s">
        <v>148</v>
      </c>
      <c r="K25" s="175"/>
      <c r="L25" s="175"/>
      <c r="M25" s="175"/>
      <c r="N25" s="175"/>
      <c r="O25" s="176"/>
      <c r="P25" s="40">
        <v>37115</v>
      </c>
      <c r="Q25" s="41"/>
      <c r="R25" s="41"/>
      <c r="S25" s="74"/>
      <c r="T25" s="31"/>
    </row>
    <row r="26" spans="1:20" ht="12" customHeight="1">
      <c r="A26" s="161"/>
      <c r="B26" s="38" t="s">
        <v>150</v>
      </c>
      <c r="C26" s="67" t="s">
        <v>115</v>
      </c>
      <c r="D26" s="67" t="s">
        <v>151</v>
      </c>
      <c r="E26" s="68"/>
      <c r="F26" s="68"/>
      <c r="G26" s="68"/>
      <c r="H26" s="68"/>
      <c r="I26" s="68"/>
      <c r="J26" s="69"/>
      <c r="K26" s="70">
        <v>1</v>
      </c>
      <c r="L26" s="68"/>
      <c r="M26" s="68"/>
      <c r="N26" s="68">
        <v>1</v>
      </c>
      <c r="O26" s="68">
        <v>1</v>
      </c>
      <c r="P26" s="77">
        <v>37115</v>
      </c>
      <c r="Q26" s="71">
        <f>Q24+8</f>
        <v>72.5</v>
      </c>
      <c r="R26" s="60">
        <f>Q26+7</f>
        <v>79.5</v>
      </c>
      <c r="S26" s="74" t="s">
        <v>10</v>
      </c>
      <c r="T26" s="31"/>
    </row>
    <row r="27" spans="1:20" ht="12" customHeight="1">
      <c r="A27" s="161"/>
      <c r="B27" s="38" t="s">
        <v>153</v>
      </c>
      <c r="C27" s="67" t="s">
        <v>115</v>
      </c>
      <c r="D27" s="160" t="s">
        <v>254</v>
      </c>
      <c r="E27" s="68"/>
      <c r="F27" s="68"/>
      <c r="G27" s="68"/>
      <c r="H27" s="68"/>
      <c r="I27" s="68"/>
      <c r="J27" s="79"/>
      <c r="K27" s="70">
        <v>1</v>
      </c>
      <c r="L27" s="68"/>
      <c r="M27" s="68"/>
      <c r="N27" s="68">
        <v>1</v>
      </c>
      <c r="O27" s="68">
        <v>1</v>
      </c>
      <c r="P27" s="49">
        <v>39958</v>
      </c>
      <c r="Q27" s="71">
        <f>Q26+8</f>
        <v>80.5</v>
      </c>
      <c r="R27" s="60">
        <f>Q27+7</f>
        <v>87.5</v>
      </c>
      <c r="S27" s="74" t="s">
        <v>10</v>
      </c>
      <c r="T27" s="31"/>
    </row>
    <row r="28" spans="1:20" ht="12" customHeight="1">
      <c r="A28" s="161" t="s">
        <v>270</v>
      </c>
      <c r="B28" s="169" t="s">
        <v>155</v>
      </c>
      <c r="C28" s="170"/>
      <c r="D28" s="170"/>
      <c r="E28" s="170"/>
      <c r="F28" s="170"/>
      <c r="G28" s="170"/>
      <c r="H28" s="170"/>
      <c r="I28" s="170"/>
      <c r="J28" s="174" t="s">
        <v>155</v>
      </c>
      <c r="K28" s="175"/>
      <c r="L28" s="175"/>
      <c r="M28" s="175"/>
      <c r="N28" s="175"/>
      <c r="O28" s="176"/>
      <c r="P28" s="40">
        <v>37115</v>
      </c>
      <c r="Q28" s="41"/>
      <c r="R28" s="41"/>
      <c r="S28" s="74"/>
      <c r="T28" s="31"/>
    </row>
    <row r="29" spans="1:20" ht="12" customHeight="1">
      <c r="A29" s="161"/>
      <c r="B29" s="38" t="s">
        <v>157</v>
      </c>
      <c r="C29" s="67" t="s">
        <v>115</v>
      </c>
      <c r="D29" s="67" t="s">
        <v>158</v>
      </c>
      <c r="E29" s="68"/>
      <c r="F29" s="68"/>
      <c r="G29" s="68"/>
      <c r="H29" s="68"/>
      <c r="I29" s="68"/>
      <c r="J29" s="69">
        <v>5</v>
      </c>
      <c r="K29" s="70">
        <v>1</v>
      </c>
      <c r="L29" s="68"/>
      <c r="M29" s="68"/>
      <c r="N29" s="68">
        <v>1</v>
      </c>
      <c r="O29" s="68">
        <v>1</v>
      </c>
      <c r="P29" s="77">
        <v>37115</v>
      </c>
      <c r="Q29" s="71">
        <f>Q27+8</f>
        <v>88.5</v>
      </c>
      <c r="R29" s="60">
        <f>Q29+7</f>
        <v>95.5</v>
      </c>
      <c r="S29" s="74" t="s">
        <v>10</v>
      </c>
      <c r="T29" s="31"/>
    </row>
    <row r="30" spans="1:20" ht="12" customHeight="1">
      <c r="A30" s="161"/>
      <c r="B30" s="38" t="s">
        <v>161</v>
      </c>
      <c r="C30" s="67" t="s">
        <v>115</v>
      </c>
      <c r="D30" s="67" t="s">
        <v>31</v>
      </c>
      <c r="E30" s="68"/>
      <c r="F30" s="68"/>
      <c r="G30" s="68"/>
      <c r="H30" s="68"/>
      <c r="I30" s="68"/>
      <c r="J30" s="69"/>
      <c r="K30" s="70">
        <v>2</v>
      </c>
      <c r="L30" s="68"/>
      <c r="M30" s="68"/>
      <c r="N30" s="68">
        <v>1</v>
      </c>
      <c r="O30" s="68">
        <v>1</v>
      </c>
      <c r="P30" s="77">
        <v>37115</v>
      </c>
      <c r="Q30" s="71">
        <f>Q29+8</f>
        <v>96.5</v>
      </c>
      <c r="R30" s="60">
        <f>Q30+7</f>
        <v>103.5</v>
      </c>
      <c r="S30" s="74" t="s">
        <v>10</v>
      </c>
      <c r="T30" s="31"/>
    </row>
    <row r="31" spans="1:20" ht="12" customHeight="1">
      <c r="A31" s="161" t="s">
        <v>271</v>
      </c>
      <c r="B31" s="169" t="s">
        <v>162</v>
      </c>
      <c r="C31" s="170"/>
      <c r="D31" s="170"/>
      <c r="E31" s="170"/>
      <c r="F31" s="170"/>
      <c r="G31" s="170"/>
      <c r="H31" s="170"/>
      <c r="I31" s="170"/>
      <c r="J31" s="174" t="s">
        <v>162</v>
      </c>
      <c r="K31" s="175"/>
      <c r="L31" s="175"/>
      <c r="M31" s="175"/>
      <c r="N31" s="175"/>
      <c r="O31" s="176"/>
      <c r="P31" s="40">
        <v>37115</v>
      </c>
      <c r="Q31" s="41"/>
      <c r="R31" s="41"/>
      <c r="S31" s="74"/>
      <c r="T31" s="31"/>
    </row>
    <row r="32" spans="1:20" ht="12" customHeight="1">
      <c r="A32" s="161"/>
      <c r="B32" s="38" t="s">
        <v>164</v>
      </c>
      <c r="C32" s="67" t="s">
        <v>115</v>
      </c>
      <c r="D32" s="67" t="s">
        <v>165</v>
      </c>
      <c r="E32" s="68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77">
        <v>37115</v>
      </c>
      <c r="Q32" s="71">
        <f>Q30+8</f>
        <v>104.5</v>
      </c>
      <c r="R32" s="60">
        <f>Q32+7</f>
        <v>111.5</v>
      </c>
      <c r="S32" s="74" t="s">
        <v>10</v>
      </c>
      <c r="T32" s="31"/>
    </row>
    <row r="33" spans="1:20" ht="12" customHeight="1">
      <c r="A33" s="161"/>
      <c r="B33" s="38" t="s">
        <v>166</v>
      </c>
      <c r="C33" s="67" t="s">
        <v>115</v>
      </c>
      <c r="D33" s="160" t="s">
        <v>255</v>
      </c>
      <c r="E33" s="68"/>
      <c r="F33" s="68"/>
      <c r="G33" s="68"/>
      <c r="H33" s="68"/>
      <c r="I33" s="68"/>
      <c r="J33" s="69"/>
      <c r="K33" s="70">
        <v>1</v>
      </c>
      <c r="L33" s="68"/>
      <c r="M33" s="68"/>
      <c r="N33" s="68">
        <v>1</v>
      </c>
      <c r="O33" s="68">
        <v>1</v>
      </c>
      <c r="P33" s="49">
        <v>39958</v>
      </c>
      <c r="Q33" s="71">
        <f>Q32+8</f>
        <v>112.5</v>
      </c>
      <c r="R33" s="60">
        <f>Q33+7</f>
        <v>119.5</v>
      </c>
      <c r="S33" s="74" t="s">
        <v>10</v>
      </c>
      <c r="T33" s="31"/>
    </row>
    <row r="34" spans="1:20" ht="12" customHeight="1">
      <c r="A34" s="161" t="s">
        <v>272</v>
      </c>
      <c r="B34" s="169" t="s">
        <v>167</v>
      </c>
      <c r="C34" s="170"/>
      <c r="D34" s="170"/>
      <c r="E34" s="170"/>
      <c r="F34" s="170"/>
      <c r="G34" s="170"/>
      <c r="H34" s="170"/>
      <c r="I34" s="170"/>
      <c r="J34" s="174" t="s">
        <v>167</v>
      </c>
      <c r="K34" s="175"/>
      <c r="L34" s="175"/>
      <c r="M34" s="175"/>
      <c r="N34" s="175"/>
      <c r="O34" s="176"/>
      <c r="P34" s="40">
        <v>37115</v>
      </c>
      <c r="Q34" s="41"/>
      <c r="R34" s="71"/>
      <c r="S34" s="74"/>
      <c r="T34" s="31"/>
    </row>
    <row r="35" spans="1:20" ht="12" customHeight="1">
      <c r="A35" s="161"/>
      <c r="B35" s="38" t="s">
        <v>169</v>
      </c>
      <c r="C35" s="67" t="s">
        <v>115</v>
      </c>
      <c r="D35" s="160" t="s">
        <v>256</v>
      </c>
      <c r="E35" s="68"/>
      <c r="F35" s="68"/>
      <c r="G35" s="68"/>
      <c r="H35" s="68"/>
      <c r="I35" s="68"/>
      <c r="J35" s="69">
        <v>6</v>
      </c>
      <c r="K35" s="70">
        <v>1</v>
      </c>
      <c r="L35" s="68"/>
      <c r="M35" s="68"/>
      <c r="N35" s="68">
        <v>0</v>
      </c>
      <c r="O35" s="68">
        <v>0</v>
      </c>
      <c r="P35" s="49">
        <v>39958</v>
      </c>
      <c r="Q35" s="71">
        <f>Q33+8</f>
        <v>120.5</v>
      </c>
      <c r="R35" s="60">
        <f>Q35+7</f>
        <v>127.5</v>
      </c>
      <c r="S35" s="74" t="s">
        <v>10</v>
      </c>
      <c r="T35" s="31"/>
    </row>
    <row r="36" spans="1:20" ht="12" customHeight="1">
      <c r="A36" s="161"/>
      <c r="B36" s="38" t="s">
        <v>172</v>
      </c>
      <c r="C36" s="67" t="s">
        <v>115</v>
      </c>
      <c r="D36" s="67" t="s">
        <v>173</v>
      </c>
      <c r="E36" s="68"/>
      <c r="F36" s="68"/>
      <c r="G36" s="68"/>
      <c r="H36" s="68"/>
      <c r="I36" s="68"/>
      <c r="J36" s="79"/>
      <c r="K36" s="70"/>
      <c r="L36" s="68"/>
      <c r="M36" s="68"/>
      <c r="N36" s="68"/>
      <c r="O36" s="68"/>
      <c r="P36" s="77">
        <v>37115</v>
      </c>
      <c r="Q36" s="71">
        <f>Q35+8</f>
        <v>128.5</v>
      </c>
      <c r="R36" s="60">
        <f>Q36+7</f>
        <v>135.5</v>
      </c>
      <c r="S36" s="74" t="s">
        <v>10</v>
      </c>
      <c r="T36" s="31"/>
    </row>
    <row r="37" spans="1:20" ht="12" customHeight="1">
      <c r="A37" s="161" t="s">
        <v>273</v>
      </c>
      <c r="B37" s="169" t="s">
        <v>175</v>
      </c>
      <c r="C37" s="171"/>
      <c r="D37" s="171"/>
      <c r="E37" s="171"/>
      <c r="F37" s="170"/>
      <c r="G37" s="170"/>
      <c r="H37" s="170"/>
      <c r="I37" s="170"/>
      <c r="J37" s="174" t="s">
        <v>175</v>
      </c>
      <c r="K37" s="175"/>
      <c r="L37" s="175"/>
      <c r="M37" s="175"/>
      <c r="N37" s="175"/>
      <c r="O37" s="176"/>
      <c r="P37" s="77">
        <v>37115</v>
      </c>
      <c r="Q37" s="41"/>
      <c r="R37" s="41"/>
      <c r="S37" s="65"/>
      <c r="T37" s="31"/>
    </row>
    <row r="38" spans="1:20" ht="12" customHeight="1">
      <c r="A38" s="161"/>
      <c r="B38" s="38" t="s">
        <v>177</v>
      </c>
      <c r="C38" s="67" t="s">
        <v>115</v>
      </c>
      <c r="D38" s="67" t="s">
        <v>178</v>
      </c>
      <c r="E38" s="67"/>
      <c r="F38" s="82"/>
      <c r="G38" s="82"/>
      <c r="H38" s="82"/>
      <c r="I38" s="82"/>
      <c r="J38" s="83">
        <v>7</v>
      </c>
      <c r="K38" s="82">
        <v>1</v>
      </c>
      <c r="L38" s="82"/>
      <c r="M38" s="82"/>
      <c r="N38" s="82">
        <v>1</v>
      </c>
      <c r="O38" s="82">
        <v>1</v>
      </c>
      <c r="P38" s="40">
        <v>37115</v>
      </c>
      <c r="Q38" s="71">
        <f>Q36+8</f>
        <v>136.5</v>
      </c>
      <c r="R38" s="60">
        <f>Q38+7</f>
        <v>143.5</v>
      </c>
      <c r="S38" s="65" t="s">
        <v>10</v>
      </c>
      <c r="T38" s="31"/>
    </row>
    <row r="39" spans="1:20" ht="12" customHeight="1">
      <c r="A39" s="161"/>
      <c r="B39" s="38" t="s">
        <v>181</v>
      </c>
      <c r="C39" s="67" t="s">
        <v>115</v>
      </c>
      <c r="D39" s="67" t="s">
        <v>45</v>
      </c>
      <c r="E39" s="82"/>
      <c r="F39" s="82"/>
      <c r="G39" s="82"/>
      <c r="H39" s="82"/>
      <c r="I39" s="82"/>
      <c r="J39" s="83"/>
      <c r="K39" s="82">
        <v>1</v>
      </c>
      <c r="L39" s="82"/>
      <c r="M39" s="82"/>
      <c r="N39" s="82">
        <v>1</v>
      </c>
      <c r="O39" s="82">
        <v>1</v>
      </c>
      <c r="P39" s="77">
        <v>37115</v>
      </c>
      <c r="Q39" s="71">
        <f>Q38+8</f>
        <v>144.5</v>
      </c>
      <c r="R39" s="60">
        <f>Q39+7</f>
        <v>151.5</v>
      </c>
      <c r="S39" s="65" t="s">
        <v>277</v>
      </c>
      <c r="T39" s="31"/>
    </row>
    <row r="40" spans="1:20" ht="12" customHeight="1">
      <c r="A40" s="161" t="s">
        <v>274</v>
      </c>
      <c r="B40" s="169" t="s">
        <v>182</v>
      </c>
      <c r="C40" s="170"/>
      <c r="D40" s="170"/>
      <c r="E40" s="170"/>
      <c r="F40" s="170"/>
      <c r="G40" s="170"/>
      <c r="H40" s="170"/>
      <c r="I40" s="170"/>
      <c r="J40" s="174" t="s">
        <v>182</v>
      </c>
      <c r="K40" s="175"/>
      <c r="L40" s="175"/>
      <c r="M40" s="175"/>
      <c r="N40" s="175"/>
      <c r="O40" s="176"/>
      <c r="P40" s="77">
        <v>37115</v>
      </c>
      <c r="Q40" s="41"/>
      <c r="R40" s="41"/>
      <c r="S40" s="65"/>
      <c r="T40" s="31"/>
    </row>
    <row r="41" spans="1:20" ht="12" customHeight="1">
      <c r="A41" s="161"/>
      <c r="B41" s="38" t="s">
        <v>184</v>
      </c>
      <c r="C41" s="67" t="s">
        <v>115</v>
      </c>
      <c r="D41" s="67" t="s">
        <v>185</v>
      </c>
      <c r="E41" s="82"/>
      <c r="F41" s="82"/>
      <c r="G41" s="82"/>
      <c r="H41" s="82"/>
      <c r="I41" s="82"/>
      <c r="J41" s="88" t="s">
        <v>276</v>
      </c>
      <c r="K41" s="82">
        <v>3</v>
      </c>
      <c r="L41" s="82"/>
      <c r="M41" s="82"/>
      <c r="N41" s="82">
        <v>3</v>
      </c>
      <c r="O41" s="82">
        <v>3</v>
      </c>
      <c r="P41" s="40">
        <v>37115</v>
      </c>
      <c r="Q41" s="71">
        <f>Q39+8</f>
        <v>152.5</v>
      </c>
      <c r="R41" s="60">
        <f>Q41+7</f>
        <v>159.5</v>
      </c>
      <c r="S41" s="65" t="s">
        <v>10</v>
      </c>
      <c r="T41" s="31"/>
    </row>
    <row r="42" spans="1:20" ht="12" customHeight="1">
      <c r="A42" s="161"/>
      <c r="B42" s="38" t="s">
        <v>188</v>
      </c>
      <c r="C42" s="67" t="s">
        <v>115</v>
      </c>
      <c r="D42" s="160" t="s">
        <v>257</v>
      </c>
      <c r="E42" s="82"/>
      <c r="F42" s="82"/>
      <c r="G42" s="82"/>
      <c r="H42" s="82"/>
      <c r="I42" s="82"/>
      <c r="J42" s="83"/>
      <c r="K42" s="82">
        <v>1</v>
      </c>
      <c r="L42" s="82"/>
      <c r="M42" s="82"/>
      <c r="N42" s="82">
        <v>1</v>
      </c>
      <c r="O42" s="82">
        <v>1</v>
      </c>
      <c r="P42" s="49">
        <v>39958</v>
      </c>
      <c r="Q42" s="71">
        <f>Q41+8</f>
        <v>160.5</v>
      </c>
      <c r="R42" s="60">
        <f>Q42+7</f>
        <v>167.5</v>
      </c>
      <c r="S42" s="86" t="s">
        <v>10</v>
      </c>
      <c r="T42" s="31"/>
    </row>
    <row r="43" spans="1:20" ht="12" customHeight="1">
      <c r="A43" s="162" t="s">
        <v>275</v>
      </c>
      <c r="B43" s="169" t="s">
        <v>191</v>
      </c>
      <c r="C43" s="170"/>
      <c r="D43" s="171" t="s">
        <v>192</v>
      </c>
      <c r="E43" s="170"/>
      <c r="F43" s="170"/>
      <c r="G43" s="170"/>
      <c r="H43" s="170"/>
      <c r="I43" s="170"/>
      <c r="J43" s="174" t="s">
        <v>191</v>
      </c>
      <c r="K43" s="175"/>
      <c r="L43" s="175"/>
      <c r="M43" s="175"/>
      <c r="N43" s="175"/>
      <c r="O43" s="176"/>
      <c r="P43" s="77">
        <v>37115</v>
      </c>
      <c r="Q43" s="41"/>
      <c r="R43" s="41"/>
      <c r="S43" s="65"/>
      <c r="T43" s="31"/>
    </row>
    <row r="44" spans="1:20" ht="12" customHeight="1">
      <c r="A44" s="161"/>
      <c r="B44" s="38" t="s">
        <v>193</v>
      </c>
      <c r="C44" s="67" t="s">
        <v>115</v>
      </c>
      <c r="D44" s="67" t="s">
        <v>194</v>
      </c>
      <c r="E44" s="82"/>
      <c r="F44" s="82"/>
      <c r="G44" s="82"/>
      <c r="H44" s="82"/>
      <c r="I44" s="82"/>
      <c r="J44" s="83"/>
      <c r="K44" s="82">
        <v>1</v>
      </c>
      <c r="L44" s="82"/>
      <c r="M44" s="82"/>
      <c r="N44" s="82">
        <v>1</v>
      </c>
      <c r="O44" s="82">
        <v>1</v>
      </c>
      <c r="P44" s="77">
        <v>37115</v>
      </c>
      <c r="Q44" s="71">
        <f>Q42+8</f>
        <v>168.5</v>
      </c>
      <c r="R44" s="60">
        <f>Q44+7</f>
        <v>175.5</v>
      </c>
      <c r="S44" s="65" t="s">
        <v>278</v>
      </c>
      <c r="T44" s="31"/>
    </row>
    <row r="45" spans="1:20" ht="12" customHeight="1">
      <c r="A45" s="161"/>
      <c r="B45" s="38" t="s">
        <v>195</v>
      </c>
      <c r="C45" s="67" t="s">
        <v>115</v>
      </c>
      <c r="D45" s="67" t="s">
        <v>46</v>
      </c>
      <c r="E45" s="82"/>
      <c r="F45" s="82"/>
      <c r="G45" s="82"/>
      <c r="H45" s="82"/>
      <c r="I45" s="82"/>
      <c r="J45" s="83"/>
      <c r="K45" s="70">
        <v>1</v>
      </c>
      <c r="L45" s="82"/>
      <c r="M45" s="82"/>
      <c r="N45" s="82">
        <v>1</v>
      </c>
      <c r="O45" s="82">
        <v>1</v>
      </c>
      <c r="P45" s="40">
        <v>37115</v>
      </c>
      <c r="Q45" s="71">
        <f>Q44+8</f>
        <v>176.5</v>
      </c>
      <c r="R45" s="60">
        <f>Q45+7</f>
        <v>183.5</v>
      </c>
      <c r="S45" s="65" t="s">
        <v>279</v>
      </c>
      <c r="T45" s="31"/>
    </row>
    <row r="46" spans="1:20" ht="12" customHeight="1">
      <c r="A46" s="162" t="s">
        <v>275</v>
      </c>
      <c r="B46" s="169" t="s">
        <v>196</v>
      </c>
      <c r="C46" s="170"/>
      <c r="D46" s="171" t="s">
        <v>197</v>
      </c>
      <c r="E46" s="170"/>
      <c r="F46" s="170"/>
      <c r="G46" s="170"/>
      <c r="H46" s="170"/>
      <c r="I46" s="170"/>
      <c r="J46" s="174" t="s">
        <v>196</v>
      </c>
      <c r="K46" s="175"/>
      <c r="L46" s="175"/>
      <c r="M46" s="175"/>
      <c r="N46" s="175"/>
      <c r="O46" s="176"/>
      <c r="P46" s="77">
        <v>37115</v>
      </c>
      <c r="Q46" s="41"/>
      <c r="R46" s="41"/>
      <c r="S46" s="65"/>
      <c r="T46" s="31"/>
    </row>
    <row r="47" spans="1:20" ht="12" customHeight="1">
      <c r="A47" s="161"/>
      <c r="B47" s="38" t="s">
        <v>198</v>
      </c>
      <c r="C47" s="67" t="s">
        <v>115</v>
      </c>
      <c r="D47" s="67" t="s">
        <v>199</v>
      </c>
      <c r="E47" s="82"/>
      <c r="F47" s="82"/>
      <c r="G47" s="82"/>
      <c r="H47" s="82"/>
      <c r="I47" s="82"/>
      <c r="J47" s="83">
        <v>9</v>
      </c>
      <c r="K47" s="82"/>
      <c r="L47" s="82"/>
      <c r="M47" s="82"/>
      <c r="N47" s="82"/>
      <c r="O47" s="82"/>
      <c r="P47" s="77">
        <v>37115</v>
      </c>
      <c r="Q47" s="71">
        <f>Q45+8</f>
        <v>184.5</v>
      </c>
      <c r="R47" s="60">
        <f>Q47+7</f>
        <v>191.5</v>
      </c>
      <c r="S47" s="65" t="s">
        <v>10</v>
      </c>
      <c r="T47" s="31"/>
    </row>
    <row r="48" spans="1:20" ht="12" customHeight="1">
      <c r="A48" s="161"/>
      <c r="B48" s="38" t="s">
        <v>202</v>
      </c>
      <c r="C48" s="67" t="s">
        <v>115</v>
      </c>
      <c r="D48" s="67" t="s">
        <v>49</v>
      </c>
      <c r="E48" s="82"/>
      <c r="F48" s="82"/>
      <c r="G48" s="82"/>
      <c r="H48" s="82"/>
      <c r="I48" s="82"/>
      <c r="J48" s="83"/>
      <c r="K48" s="82">
        <v>1</v>
      </c>
      <c r="L48" s="82"/>
      <c r="M48" s="82"/>
      <c r="N48" s="82">
        <v>0</v>
      </c>
      <c r="O48" s="82">
        <v>0</v>
      </c>
      <c r="P48" s="40">
        <v>37115</v>
      </c>
      <c r="Q48" s="71">
        <f>Q47+8</f>
        <v>192.5</v>
      </c>
      <c r="R48" s="60">
        <f>Q48+7</f>
        <v>199.5</v>
      </c>
      <c r="S48" s="65" t="s">
        <v>10</v>
      </c>
      <c r="T48" s="31"/>
    </row>
    <row r="49" spans="1:20" ht="12" customHeight="1">
      <c r="A49" s="162" t="s">
        <v>275</v>
      </c>
      <c r="B49" s="169" t="s">
        <v>203</v>
      </c>
      <c r="C49" s="170"/>
      <c r="D49" s="171" t="s">
        <v>204</v>
      </c>
      <c r="E49" s="170"/>
      <c r="F49" s="170"/>
      <c r="G49" s="170"/>
      <c r="H49" s="170"/>
      <c r="I49" s="170"/>
      <c r="J49" s="174" t="s">
        <v>203</v>
      </c>
      <c r="K49" s="175"/>
      <c r="L49" s="175"/>
      <c r="M49" s="175"/>
      <c r="N49" s="175"/>
      <c r="O49" s="176"/>
      <c r="P49" s="77">
        <v>37115</v>
      </c>
      <c r="Q49" s="41"/>
      <c r="R49" s="41"/>
      <c r="S49" s="65"/>
      <c r="T49" s="31"/>
    </row>
    <row r="50" spans="1:20" ht="12" customHeight="1">
      <c r="A50" s="161"/>
      <c r="B50" s="38" t="s">
        <v>205</v>
      </c>
      <c r="C50" s="67" t="s">
        <v>115</v>
      </c>
      <c r="D50" s="67" t="s">
        <v>35</v>
      </c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77">
        <v>37115</v>
      </c>
      <c r="Q50" s="71">
        <f>Q48+8</f>
        <v>200.5</v>
      </c>
      <c r="R50" s="60">
        <f>Q50+7</f>
        <v>207.5</v>
      </c>
      <c r="S50" s="86" t="s">
        <v>10</v>
      </c>
      <c r="T50" s="31"/>
    </row>
    <row r="51" spans="1:20" ht="12" customHeight="1">
      <c r="A51" s="161"/>
      <c r="B51" s="38" t="s">
        <v>206</v>
      </c>
      <c r="C51" s="67" t="s">
        <v>115</v>
      </c>
      <c r="D51" s="67" t="s">
        <v>17</v>
      </c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77">
        <v>40055</v>
      </c>
      <c r="Q51" s="71">
        <f>Q50+8</f>
        <v>208.5</v>
      </c>
      <c r="R51" s="60">
        <f>Q51+7</f>
        <v>215.5</v>
      </c>
      <c r="S51" s="173" t="s">
        <v>285</v>
      </c>
      <c r="T51" s="31"/>
    </row>
    <row r="52" spans="1:20" ht="12" customHeight="1">
      <c r="A52" s="162" t="s">
        <v>275</v>
      </c>
      <c r="B52" s="169" t="s">
        <v>207</v>
      </c>
      <c r="C52" s="170"/>
      <c r="D52" s="171" t="s">
        <v>208</v>
      </c>
      <c r="E52" s="170"/>
      <c r="F52" s="170"/>
      <c r="G52" s="170"/>
      <c r="H52" s="170"/>
      <c r="I52" s="170"/>
      <c r="J52" s="174" t="s">
        <v>207</v>
      </c>
      <c r="K52" s="175"/>
      <c r="L52" s="175"/>
      <c r="M52" s="175"/>
      <c r="N52" s="175"/>
      <c r="O52" s="176"/>
      <c r="P52" s="40">
        <v>37115</v>
      </c>
      <c r="Q52" s="41"/>
      <c r="R52" s="41"/>
      <c r="S52" s="65"/>
      <c r="T52" s="31"/>
    </row>
    <row r="53" spans="1:20" ht="12" customHeight="1">
      <c r="A53" s="161"/>
      <c r="B53" s="38" t="s">
        <v>209</v>
      </c>
      <c r="C53" s="67" t="s">
        <v>115</v>
      </c>
      <c r="D53" s="67" t="s">
        <v>33</v>
      </c>
      <c r="E53" s="82"/>
      <c r="F53" s="82"/>
      <c r="G53" s="82"/>
      <c r="H53" s="82"/>
      <c r="I53" s="82"/>
      <c r="J53" s="83">
        <v>10</v>
      </c>
      <c r="K53" s="82">
        <v>1</v>
      </c>
      <c r="L53" s="82"/>
      <c r="M53" s="82"/>
      <c r="N53" s="82">
        <v>1</v>
      </c>
      <c r="O53" s="82">
        <v>1</v>
      </c>
      <c r="P53" s="77">
        <v>37115</v>
      </c>
      <c r="Q53" s="71">
        <f>Q51+8</f>
        <v>216.5</v>
      </c>
      <c r="R53" s="60">
        <f>Q53+7</f>
        <v>223.5</v>
      </c>
      <c r="S53" s="65" t="s">
        <v>10</v>
      </c>
      <c r="T53" s="31"/>
    </row>
    <row r="54" spans="1:20" ht="12" customHeight="1">
      <c r="A54" s="161"/>
      <c r="B54" s="38" t="s">
        <v>212</v>
      </c>
      <c r="C54" s="67" t="s">
        <v>115</v>
      </c>
      <c r="D54" s="67" t="s">
        <v>213</v>
      </c>
      <c r="E54" s="82"/>
      <c r="F54" s="82"/>
      <c r="G54" s="82"/>
      <c r="H54" s="82"/>
      <c r="I54" s="82"/>
      <c r="J54" s="88"/>
      <c r="K54" s="70"/>
      <c r="L54" s="82"/>
      <c r="M54" s="82"/>
      <c r="N54" s="82"/>
      <c r="O54" s="82"/>
      <c r="P54" s="77">
        <v>37115</v>
      </c>
      <c r="Q54" s="71">
        <f>Q53+8</f>
        <v>224.5</v>
      </c>
      <c r="R54" s="60">
        <f>Q54+7</f>
        <v>231.5</v>
      </c>
      <c r="S54" s="86" t="s">
        <v>10</v>
      </c>
      <c r="T54" s="31"/>
    </row>
    <row r="55" spans="1:20" ht="12" customHeight="1">
      <c r="A55" s="162" t="s">
        <v>275</v>
      </c>
      <c r="B55" s="169" t="s">
        <v>214</v>
      </c>
      <c r="C55" s="170"/>
      <c r="D55" s="171" t="s">
        <v>215</v>
      </c>
      <c r="E55" s="170"/>
      <c r="F55" s="170"/>
      <c r="G55" s="170"/>
      <c r="H55" s="170"/>
      <c r="I55" s="170"/>
      <c r="J55" s="174" t="s">
        <v>214</v>
      </c>
      <c r="K55" s="175"/>
      <c r="L55" s="175"/>
      <c r="M55" s="175"/>
      <c r="N55" s="175"/>
      <c r="O55" s="176"/>
      <c r="P55" s="40">
        <v>37115</v>
      </c>
      <c r="Q55" s="41"/>
      <c r="R55" s="41"/>
      <c r="S55" s="65"/>
      <c r="T55" s="31"/>
    </row>
    <row r="56" spans="1:20" ht="12" customHeight="1">
      <c r="A56" s="161"/>
      <c r="B56" s="38" t="s">
        <v>216</v>
      </c>
      <c r="C56" s="67" t="s">
        <v>115</v>
      </c>
      <c r="D56" s="67" t="s">
        <v>217</v>
      </c>
      <c r="E56" s="82"/>
      <c r="F56" s="82"/>
      <c r="G56" s="82"/>
      <c r="H56" s="82"/>
      <c r="I56" s="82"/>
      <c r="J56" s="83">
        <v>11</v>
      </c>
      <c r="K56" s="82">
        <v>1</v>
      </c>
      <c r="L56" s="82"/>
      <c r="M56" s="82"/>
      <c r="N56" s="82">
        <v>0</v>
      </c>
      <c r="O56" s="82">
        <v>0</v>
      </c>
      <c r="P56" s="77">
        <v>37115</v>
      </c>
      <c r="Q56" s="71">
        <f>Q54+8</f>
        <v>232.5</v>
      </c>
      <c r="R56" s="60">
        <f>Q56+7</f>
        <v>239.5</v>
      </c>
      <c r="S56" s="65" t="s">
        <v>10</v>
      </c>
      <c r="T56" s="31"/>
    </row>
    <row r="57" spans="1:20" ht="12" customHeight="1">
      <c r="A57" s="161"/>
      <c r="B57" s="89" t="s">
        <v>219</v>
      </c>
      <c r="C57" s="91" t="s">
        <v>7</v>
      </c>
      <c r="D57" s="92" t="s">
        <v>220</v>
      </c>
      <c r="E57" s="92"/>
      <c r="F57" s="92"/>
      <c r="G57" s="92"/>
      <c r="H57" s="92"/>
      <c r="I57" s="92"/>
      <c r="J57" s="149"/>
      <c r="K57" s="92"/>
      <c r="L57" s="92"/>
      <c r="M57" s="92"/>
      <c r="N57" s="92"/>
      <c r="O57" s="92"/>
      <c r="P57" s="94"/>
      <c r="Q57" s="95"/>
      <c r="R57" s="96"/>
      <c r="S57" s="97"/>
      <c r="T57" s="31"/>
    </row>
    <row r="58" spans="1:20" ht="12" customHeight="1">
      <c r="A58" s="161"/>
      <c r="B58" s="38" t="s">
        <v>221</v>
      </c>
      <c r="C58" s="83" t="s">
        <v>222</v>
      </c>
      <c r="D58" s="82" t="s">
        <v>223</v>
      </c>
      <c r="E58" s="82"/>
      <c r="F58" s="82"/>
      <c r="G58" s="82"/>
      <c r="H58" s="82"/>
      <c r="I58" s="82"/>
      <c r="J58" s="83"/>
      <c r="K58" s="82"/>
      <c r="L58" s="82"/>
      <c r="M58" s="82"/>
      <c r="N58" s="82">
        <v>0</v>
      </c>
      <c r="O58" s="82">
        <v>0</v>
      </c>
      <c r="P58" s="40">
        <v>37115</v>
      </c>
      <c r="Q58" s="71"/>
      <c r="R58" s="71"/>
      <c r="S58" s="97" t="s">
        <v>225</v>
      </c>
      <c r="T58" s="31"/>
    </row>
    <row r="59" spans="1:20" ht="12" customHeight="1">
      <c r="A59" s="161"/>
      <c r="B59" s="38" t="s">
        <v>226</v>
      </c>
      <c r="C59" s="83" t="s">
        <v>227</v>
      </c>
      <c r="D59" s="82" t="s">
        <v>228</v>
      </c>
      <c r="E59" s="82"/>
      <c r="F59" s="82"/>
      <c r="G59" s="82"/>
      <c r="H59" s="82"/>
      <c r="I59" s="82"/>
      <c r="J59" s="83"/>
      <c r="K59" s="82"/>
      <c r="L59" s="82"/>
      <c r="M59" s="82"/>
      <c r="N59" s="82"/>
      <c r="O59" s="82"/>
      <c r="P59" s="77">
        <v>37115</v>
      </c>
      <c r="Q59" s="71"/>
      <c r="R59" s="71"/>
      <c r="S59" s="97" t="s">
        <v>229</v>
      </c>
      <c r="T59" s="31"/>
    </row>
    <row r="60" spans="1:20" ht="12" customHeight="1">
      <c r="A60" s="161"/>
      <c r="B60" s="38" t="s">
        <v>230</v>
      </c>
      <c r="C60" s="83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2"/>
      <c r="O60" s="82"/>
      <c r="P60" s="99"/>
      <c r="Q60" s="71"/>
      <c r="R60" s="71"/>
      <c r="S60" s="97"/>
      <c r="T60" s="31"/>
    </row>
    <row r="61" spans="2:20" ht="12" customHeight="1">
      <c r="B61" s="100"/>
      <c r="C61" s="102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4"/>
      <c r="Q61" s="105"/>
      <c r="R61" s="105"/>
      <c r="S61" s="106"/>
      <c r="T61" s="31"/>
    </row>
    <row r="62" spans="2:20" ht="12" customHeight="1">
      <c r="B62" s="107"/>
      <c r="C62" s="109"/>
      <c r="D62" s="156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3"/>
      <c r="Q62" s="114"/>
      <c r="R62" s="115"/>
      <c r="S62" s="116"/>
      <c r="T62" s="31"/>
    </row>
    <row r="63" spans="2:20" ht="12" customHeight="1">
      <c r="B63" s="107"/>
      <c r="C63" s="109"/>
      <c r="D63" s="156"/>
      <c r="E63" s="111"/>
      <c r="F63" s="111"/>
      <c r="G63" s="111"/>
      <c r="H63" s="111"/>
      <c r="I63" s="111"/>
      <c r="J63" s="112"/>
      <c r="K63" s="107"/>
      <c r="L63" s="111"/>
      <c r="M63" s="111"/>
      <c r="N63" s="111"/>
      <c r="O63" s="111"/>
      <c r="P63" s="113"/>
      <c r="Q63" s="114"/>
      <c r="R63" s="115"/>
      <c r="S63" s="116"/>
      <c r="T63" s="31"/>
    </row>
    <row r="64" spans="2:20" ht="12" customHeight="1">
      <c r="B64" s="118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3"/>
      <c r="Q64" s="114"/>
      <c r="R64" s="114"/>
      <c r="S64" s="116"/>
      <c r="T64" s="31"/>
    </row>
    <row r="65" spans="2:20" ht="12" customHeight="1">
      <c r="B65" s="107"/>
      <c r="C65" s="109"/>
      <c r="D65" s="156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3"/>
      <c r="Q65" s="114"/>
      <c r="R65" s="115"/>
      <c r="S65" s="116"/>
      <c r="T65" s="31"/>
    </row>
    <row r="66" spans="2:20" ht="12" customHeight="1">
      <c r="B66" s="107"/>
      <c r="C66" s="109"/>
      <c r="D66" s="156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3"/>
      <c r="Q66" s="114"/>
      <c r="R66" s="115"/>
      <c r="S66" s="116"/>
      <c r="T66" s="31"/>
    </row>
    <row r="67" spans="2:20" ht="12" customHeight="1">
      <c r="B67" s="118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3"/>
      <c r="Q67" s="114"/>
      <c r="R67" s="114"/>
      <c r="S67" s="116"/>
      <c r="T67" s="31"/>
    </row>
    <row r="68" spans="2:20" ht="12" customHeight="1">
      <c r="B68" s="107"/>
      <c r="C68" s="109"/>
      <c r="D68" s="156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3"/>
      <c r="Q68" s="114"/>
      <c r="R68" s="115"/>
      <c r="S68" s="116"/>
      <c r="T68" s="31"/>
    </row>
    <row r="69" spans="2:20" ht="12" customHeight="1">
      <c r="B69" s="107"/>
      <c r="C69" s="109"/>
      <c r="D69" s="156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3"/>
      <c r="Q69" s="114"/>
      <c r="R69" s="115"/>
      <c r="S69" s="116"/>
      <c r="T69" s="31"/>
    </row>
    <row r="70" spans="2:20" ht="12" customHeight="1">
      <c r="B70" s="118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3"/>
      <c r="Q70" s="114"/>
      <c r="R70" s="114"/>
      <c r="S70" s="116"/>
      <c r="T70" s="31"/>
    </row>
    <row r="71" spans="2:20" ht="12" customHeight="1">
      <c r="B71" s="107"/>
      <c r="C71" s="109"/>
      <c r="D71" s="156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3"/>
      <c r="Q71" s="114"/>
      <c r="R71" s="115"/>
      <c r="S71" s="116"/>
      <c r="T71" s="31"/>
    </row>
    <row r="72" spans="2:20" ht="12" customHeight="1">
      <c r="B72" s="107"/>
      <c r="C72" s="109"/>
      <c r="D72" s="156"/>
      <c r="E72" s="111"/>
      <c r="F72" s="111"/>
      <c r="G72" s="111"/>
      <c r="H72" s="111"/>
      <c r="I72" s="111"/>
      <c r="J72" s="112"/>
      <c r="K72" s="107"/>
      <c r="L72" s="111"/>
      <c r="M72" s="111"/>
      <c r="N72" s="111"/>
      <c r="O72" s="111"/>
      <c r="P72" s="113"/>
      <c r="Q72" s="114"/>
      <c r="R72" s="115"/>
      <c r="S72" s="116"/>
      <c r="T72" s="31"/>
    </row>
    <row r="73" spans="2:20" ht="12" customHeight="1">
      <c r="B73" s="118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3"/>
      <c r="Q73" s="114"/>
      <c r="R73" s="114"/>
      <c r="S73" s="116"/>
      <c r="T73" s="31"/>
    </row>
    <row r="74" spans="2:20" ht="12" customHeight="1">
      <c r="B74" s="107"/>
      <c r="C74" s="109"/>
      <c r="D74" s="156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3"/>
      <c r="Q74" s="114"/>
      <c r="R74" s="115"/>
      <c r="S74" s="116"/>
      <c r="T74" s="31"/>
    </row>
    <row r="75" spans="2:20" ht="12" customHeight="1">
      <c r="B75" s="107"/>
      <c r="C75" s="109"/>
      <c r="D75" s="156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3"/>
      <c r="Q75" s="114"/>
      <c r="R75" s="115"/>
      <c r="S75" s="116"/>
      <c r="T75" s="31"/>
    </row>
    <row r="76" spans="2:20" ht="12" customHeight="1">
      <c r="B76" s="118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3"/>
      <c r="Q76" s="114"/>
      <c r="R76" s="114"/>
      <c r="S76" s="116"/>
      <c r="T76" s="31"/>
    </row>
    <row r="77" spans="2:20" ht="12" customHeight="1">
      <c r="B77" s="107"/>
      <c r="C77" s="109"/>
      <c r="D77" s="156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3"/>
      <c r="Q77" s="114"/>
      <c r="R77" s="115"/>
      <c r="S77" s="116"/>
      <c r="T77" s="31"/>
    </row>
    <row r="78" spans="2:20" ht="12" customHeight="1">
      <c r="B78" s="107"/>
      <c r="C78" s="109"/>
      <c r="D78" s="156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3"/>
      <c r="Q78" s="114"/>
      <c r="R78" s="115"/>
      <c r="S78" s="116"/>
      <c r="T78" s="31"/>
    </row>
    <row r="79" spans="2:20" ht="12" customHeight="1">
      <c r="B79" s="118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3"/>
      <c r="Q79" s="114"/>
      <c r="R79" s="114"/>
      <c r="S79" s="116"/>
      <c r="T79" s="31"/>
    </row>
    <row r="80" spans="2:20" ht="12" customHeight="1">
      <c r="B80" s="107"/>
      <c r="C80" s="109"/>
      <c r="D80" s="156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3"/>
      <c r="Q80" s="114"/>
      <c r="R80" s="115"/>
      <c r="S80" s="116"/>
      <c r="T80" s="31"/>
    </row>
    <row r="81" spans="2:20" ht="12" customHeight="1">
      <c r="B81" s="107"/>
      <c r="C81" s="109"/>
      <c r="D81" s="156"/>
      <c r="E81" s="111"/>
      <c r="F81" s="111"/>
      <c r="G81" s="111"/>
      <c r="H81" s="111"/>
      <c r="I81" s="111"/>
      <c r="J81" s="112"/>
      <c r="K81" s="107"/>
      <c r="L81" s="111"/>
      <c r="M81" s="111"/>
      <c r="N81" s="111"/>
      <c r="O81" s="111"/>
      <c r="P81" s="113"/>
      <c r="Q81" s="114"/>
      <c r="R81" s="115"/>
      <c r="S81" s="116"/>
      <c r="T81" s="31"/>
    </row>
    <row r="82" spans="2:20" ht="12" customHeight="1">
      <c r="B82" s="118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3"/>
      <c r="Q82" s="114"/>
      <c r="R82" s="114"/>
      <c r="S82" s="116"/>
      <c r="T82" s="31"/>
    </row>
    <row r="83" spans="2:20" ht="12" customHeight="1">
      <c r="B83" s="107"/>
      <c r="C83" s="109"/>
      <c r="D83" s="156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3"/>
      <c r="Q83" s="114"/>
      <c r="R83" s="115"/>
      <c r="S83" s="116"/>
      <c r="T83" s="31"/>
    </row>
    <row r="84" spans="2:20" ht="12" customHeight="1">
      <c r="B84" s="107"/>
      <c r="C84" s="109"/>
      <c r="D84" s="156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3"/>
      <c r="Q84" s="114"/>
      <c r="R84" s="115"/>
      <c r="S84" s="119"/>
      <c r="T84" s="31"/>
    </row>
    <row r="85" spans="2:20" ht="12" customHeight="1">
      <c r="B85" s="118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3"/>
      <c r="Q85" s="114"/>
      <c r="R85" s="114"/>
      <c r="S85" s="116"/>
      <c r="T85" s="31"/>
    </row>
    <row r="86" spans="2:20" ht="12" customHeight="1">
      <c r="B86" s="107"/>
      <c r="C86" s="109"/>
      <c r="D86" s="156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3"/>
      <c r="Q86" s="114"/>
      <c r="R86" s="115"/>
      <c r="S86" s="116"/>
      <c r="T86" s="31"/>
    </row>
    <row r="87" spans="2:20" ht="12" customHeight="1">
      <c r="B87" s="107"/>
      <c r="C87" s="109"/>
      <c r="D87" s="156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3"/>
      <c r="Q87" s="114"/>
      <c r="R87" s="115"/>
      <c r="S87" s="116"/>
      <c r="T87" s="31"/>
    </row>
    <row r="88" spans="2:20" ht="12" customHeight="1">
      <c r="B88" s="118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3"/>
      <c r="Q88" s="114"/>
      <c r="R88" s="114"/>
      <c r="S88" s="116"/>
      <c r="T88" s="31"/>
    </row>
    <row r="89" spans="2:20" ht="12" customHeight="1">
      <c r="B89" s="107"/>
      <c r="C89" s="109"/>
      <c r="D89" s="156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3"/>
      <c r="Q89" s="114"/>
      <c r="R89" s="115"/>
      <c r="S89" s="116"/>
      <c r="T89" s="31"/>
    </row>
    <row r="90" spans="2:20" ht="12" customHeight="1">
      <c r="B90" s="107"/>
      <c r="C90" s="109"/>
      <c r="D90" s="156"/>
      <c r="E90" s="111"/>
      <c r="F90" s="111"/>
      <c r="G90" s="111"/>
      <c r="H90" s="111"/>
      <c r="I90" s="111"/>
      <c r="J90" s="112"/>
      <c r="K90" s="107"/>
      <c r="L90" s="111"/>
      <c r="M90" s="111"/>
      <c r="N90" s="111"/>
      <c r="O90" s="111"/>
      <c r="P90" s="113"/>
      <c r="Q90" s="114"/>
      <c r="R90" s="115"/>
      <c r="S90" s="119"/>
      <c r="T90" s="31"/>
    </row>
    <row r="91" spans="2:20" ht="12" customHeight="1">
      <c r="B91" s="118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3"/>
      <c r="Q91" s="114"/>
      <c r="R91" s="114"/>
      <c r="S91" s="116"/>
      <c r="T91" s="31"/>
    </row>
    <row r="92" spans="2:20" ht="12" customHeight="1">
      <c r="B92" s="107"/>
      <c r="C92" s="109"/>
      <c r="D92" s="156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3"/>
      <c r="Q92" s="114"/>
      <c r="R92" s="115"/>
      <c r="S92" s="116"/>
      <c r="T92" s="31"/>
    </row>
    <row r="93" spans="2:20" ht="12" customHeight="1">
      <c r="B93" s="107"/>
      <c r="C93" s="109"/>
      <c r="D93" s="156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3"/>
      <c r="Q93" s="114"/>
      <c r="R93" s="115"/>
      <c r="S93" s="116"/>
      <c r="T93" s="31"/>
    </row>
    <row r="94" spans="2:20" ht="12" customHeight="1">
      <c r="B94" s="118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3"/>
      <c r="Q94" s="114"/>
      <c r="R94" s="114"/>
      <c r="S94" s="116"/>
      <c r="T94" s="31"/>
    </row>
    <row r="95" spans="2:20" ht="12" customHeight="1">
      <c r="B95" s="107"/>
      <c r="C95" s="109"/>
      <c r="D95" s="156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3"/>
      <c r="Q95" s="114"/>
      <c r="R95" s="115"/>
      <c r="S95" s="119"/>
      <c r="T95" s="31"/>
    </row>
    <row r="96" spans="2:20" ht="12" customHeight="1">
      <c r="B96" s="107"/>
      <c r="C96" s="109"/>
      <c r="D96" s="156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3"/>
      <c r="Q96" s="114"/>
      <c r="R96" s="115"/>
      <c r="S96" s="116"/>
      <c r="T96" s="31"/>
    </row>
    <row r="97" spans="2:20" ht="12" customHeight="1">
      <c r="B97" s="118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3"/>
      <c r="Q97" s="114"/>
      <c r="R97" s="114"/>
      <c r="S97" s="116"/>
      <c r="T97" s="31"/>
    </row>
    <row r="98" spans="2:20" ht="12" customHeight="1">
      <c r="B98" s="107"/>
      <c r="C98" s="109"/>
      <c r="D98" s="156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3"/>
      <c r="Q98" s="114"/>
      <c r="R98" s="115"/>
      <c r="S98" s="116"/>
      <c r="T98" s="31"/>
    </row>
    <row r="99" spans="2:20" ht="12" customHeight="1">
      <c r="B99" s="107"/>
      <c r="C99" s="109"/>
      <c r="D99" s="156"/>
      <c r="E99" s="111"/>
      <c r="F99" s="111"/>
      <c r="G99" s="111"/>
      <c r="H99" s="111"/>
      <c r="I99" s="111"/>
      <c r="J99" s="112"/>
      <c r="K99" s="107"/>
      <c r="L99" s="111"/>
      <c r="M99" s="111"/>
      <c r="N99" s="111"/>
      <c r="O99" s="111"/>
      <c r="P99" s="113"/>
      <c r="Q99" s="114"/>
      <c r="R99" s="115"/>
      <c r="S99" s="116"/>
      <c r="T99" s="31"/>
    </row>
    <row r="100" spans="2:20" ht="12" customHeight="1">
      <c r="B100" s="118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3"/>
      <c r="Q100" s="114"/>
      <c r="R100" s="114"/>
      <c r="S100" s="119"/>
      <c r="T100" s="31"/>
    </row>
    <row r="101" spans="2:20" ht="12" customHeight="1">
      <c r="B101" s="107"/>
      <c r="C101" s="109"/>
      <c r="D101" s="156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3"/>
      <c r="Q101" s="114"/>
      <c r="R101" s="115"/>
      <c r="S101" s="116"/>
      <c r="T101" s="31"/>
    </row>
    <row r="102" spans="2:19" ht="11.25">
      <c r="B102" s="107"/>
      <c r="C102" s="120"/>
      <c r="D102" s="157"/>
      <c r="E102" s="120"/>
      <c r="F102" s="120"/>
      <c r="G102" s="120"/>
      <c r="H102" s="120"/>
      <c r="I102" s="120"/>
      <c r="J102" s="121"/>
      <c r="K102" s="107"/>
      <c r="L102" s="120"/>
      <c r="M102" s="120"/>
      <c r="N102" s="120"/>
      <c r="O102" s="120"/>
      <c r="P102" s="120"/>
      <c r="Q102" s="122"/>
      <c r="R102" s="122"/>
      <c r="S102" s="120"/>
    </row>
    <row r="103" spans="2:19" ht="11.25">
      <c r="B103" s="107"/>
      <c r="C103" s="120"/>
      <c r="D103" s="157"/>
      <c r="E103" s="120"/>
      <c r="F103" s="120"/>
      <c r="G103" s="120"/>
      <c r="H103" s="120"/>
      <c r="I103" s="120"/>
      <c r="J103" s="121"/>
      <c r="K103" s="107"/>
      <c r="L103" s="120"/>
      <c r="M103" s="120"/>
      <c r="N103" s="120"/>
      <c r="O103" s="120"/>
      <c r="P103" s="120"/>
      <c r="Q103" s="122"/>
      <c r="R103" s="122"/>
      <c r="S103" s="120"/>
    </row>
    <row r="104" spans="2:19" ht="11.25">
      <c r="B104" s="107"/>
      <c r="C104" s="120"/>
      <c r="D104" s="157"/>
      <c r="E104" s="120"/>
      <c r="F104" s="120"/>
      <c r="G104" s="120"/>
      <c r="H104" s="120"/>
      <c r="I104" s="120"/>
      <c r="J104" s="121"/>
      <c r="K104" s="107"/>
      <c r="L104" s="120"/>
      <c r="M104" s="120"/>
      <c r="N104" s="120"/>
      <c r="O104" s="120"/>
      <c r="P104" s="120"/>
      <c r="Q104" s="122"/>
      <c r="R104" s="122"/>
      <c r="S104" s="120"/>
    </row>
    <row r="105" spans="2:19" ht="11.25">
      <c r="B105" s="107"/>
      <c r="C105" s="120"/>
      <c r="D105" s="157"/>
      <c r="E105" s="120"/>
      <c r="F105" s="120"/>
      <c r="G105" s="120"/>
      <c r="H105" s="120"/>
      <c r="I105" s="120"/>
      <c r="J105" s="121"/>
      <c r="K105" s="107"/>
      <c r="L105" s="120"/>
      <c r="M105" s="120"/>
      <c r="N105" s="120"/>
      <c r="O105" s="120"/>
      <c r="P105" s="120"/>
      <c r="Q105" s="122"/>
      <c r="R105" s="122"/>
      <c r="S105" s="120"/>
    </row>
    <row r="106" spans="2:20" ht="12" customHeight="1">
      <c r="B106" s="107"/>
      <c r="C106" s="123"/>
      <c r="D106" s="123"/>
      <c r="E106" s="123"/>
      <c r="F106" s="123"/>
      <c r="G106" s="123"/>
      <c r="H106" s="123"/>
      <c r="I106" s="123"/>
      <c r="J106" s="123"/>
      <c r="K106" s="107"/>
      <c r="L106" s="123"/>
      <c r="M106" s="123"/>
      <c r="N106" s="123"/>
      <c r="O106" s="123"/>
      <c r="P106" s="124"/>
      <c r="Q106" s="115"/>
      <c r="R106" s="115"/>
      <c r="S106" s="116"/>
      <c r="T106" s="31"/>
    </row>
    <row r="107" spans="2:20" ht="11.25">
      <c r="B107" s="107"/>
      <c r="C107" s="120"/>
      <c r="D107" s="157"/>
      <c r="E107" s="120"/>
      <c r="F107" s="120"/>
      <c r="G107" s="120"/>
      <c r="H107" s="120"/>
      <c r="I107" s="120"/>
      <c r="J107" s="121"/>
      <c r="K107" s="107"/>
      <c r="L107" s="120"/>
      <c r="M107" s="120"/>
      <c r="N107" s="120"/>
      <c r="O107" s="120"/>
      <c r="P107" s="120"/>
      <c r="Q107" s="122"/>
      <c r="R107" s="122"/>
      <c r="S107" s="120"/>
      <c r="T107" s="31"/>
    </row>
    <row r="108" ht="11.25"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83" spans="1:19" s="126" customFormat="1" ht="11.25">
      <c r="A183" s="125"/>
      <c r="B183" s="125"/>
      <c r="C183" s="16"/>
      <c r="D183" s="155"/>
      <c r="E183" s="16"/>
      <c r="F183" s="16"/>
      <c r="G183" s="16"/>
      <c r="H183" s="16"/>
      <c r="I183" s="16"/>
      <c r="J183" s="17"/>
      <c r="K183" s="15"/>
      <c r="L183" s="16"/>
      <c r="M183" s="16"/>
      <c r="N183" s="16"/>
      <c r="O183" s="16"/>
      <c r="P183" s="16"/>
      <c r="Q183" s="18"/>
      <c r="R183" s="18"/>
      <c r="S183" s="16"/>
    </row>
    <row r="184" spans="1:19" s="126" customFormat="1" ht="11.25">
      <c r="A184" s="125"/>
      <c r="B184" s="125"/>
      <c r="C184" s="16"/>
      <c r="D184" s="155"/>
      <c r="E184" s="16"/>
      <c r="F184" s="16"/>
      <c r="G184" s="16"/>
      <c r="H184" s="16"/>
      <c r="I184" s="16"/>
      <c r="J184" s="17"/>
      <c r="K184" s="15"/>
      <c r="L184" s="16"/>
      <c r="M184" s="16"/>
      <c r="N184" s="16"/>
      <c r="O184" s="16"/>
      <c r="P184" s="16"/>
      <c r="Q184" s="18"/>
      <c r="R184" s="18"/>
      <c r="S184" s="16"/>
    </row>
    <row r="186" spans="1:19" s="127" customFormat="1" ht="12" thickBot="1">
      <c r="A186" s="125"/>
      <c r="B186" s="125"/>
      <c r="C186" s="16"/>
      <c r="D186" s="155"/>
      <c r="E186" s="16"/>
      <c r="F186" s="16"/>
      <c r="G186" s="16"/>
      <c r="H186" s="16"/>
      <c r="I186" s="16"/>
      <c r="J186" s="17"/>
      <c r="K186" s="15"/>
      <c r="L186" s="16"/>
      <c r="M186" s="16"/>
      <c r="N186" s="16"/>
      <c r="O186" s="16"/>
      <c r="P186" s="16"/>
      <c r="Q186" s="18"/>
      <c r="R186" s="18"/>
      <c r="S186" s="16"/>
    </row>
  </sheetData>
  <sheetProtection/>
  <mergeCells count="16">
    <mergeCell ref="A2:S2"/>
    <mergeCell ref="J13:O13"/>
    <mergeCell ref="J16:O16"/>
    <mergeCell ref="J19:O19"/>
    <mergeCell ref="J22:O22"/>
    <mergeCell ref="J25:O25"/>
    <mergeCell ref="J28:O28"/>
    <mergeCell ref="J31:O31"/>
    <mergeCell ref="J34:O34"/>
    <mergeCell ref="J37:O37"/>
    <mergeCell ref="J40:O40"/>
    <mergeCell ref="J43:O43"/>
    <mergeCell ref="J46:O46"/>
    <mergeCell ref="J49:O49"/>
    <mergeCell ref="J52:O52"/>
    <mergeCell ref="J55:O55"/>
  </mergeCells>
  <printOptions/>
  <pageMargins left="0.7" right="0.7" top="0.75" bottom="0.75" header="0.3" footer="0.3"/>
  <pageSetup horizontalDpi="600" verticalDpi="600" orientation="landscape" paperSize="131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E Ro</dc:creator>
  <cp:keywords/>
  <dc:description/>
  <cp:lastModifiedBy>nn</cp:lastModifiedBy>
  <cp:lastPrinted>2009-08-24T15:01:13Z</cp:lastPrinted>
  <dcterms:created xsi:type="dcterms:W3CDTF">2009-05-06T13:06:10Z</dcterms:created>
  <dcterms:modified xsi:type="dcterms:W3CDTF">2009-11-17T08:29:26Z</dcterms:modified>
  <cp:category/>
  <cp:version/>
  <cp:contentType/>
  <cp:contentStatus/>
</cp:coreProperties>
</file>